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4143F8D7-8E06-47E4-96EF-A45CD378C5AA}" xr6:coauthVersionLast="47" xr6:coauthVersionMax="47" xr10:uidLastSave="{00000000-0000-0000-0000-000000000000}"/>
  <bookViews>
    <workbookView xWindow="-103" yWindow="-103" windowWidth="19543" windowHeight="12497" xr2:uid="{00000000-000D-0000-FFFF-FFFF00000000}"/>
  </bookViews>
  <sheets>
    <sheet name="通常分" sheetId="5" r:id="rId1"/>
    <sheet name="コロナ事業分" sheetId="8" r:id="rId2"/>
    <sheet name="取り下げ事業一覧" sheetId="7" r:id="rId3"/>
    <sheet name="【編集不可】" sheetId="6" r:id="rId4"/>
  </sheets>
  <externalReferences>
    <externalReference r:id="rId5"/>
  </externalReferences>
  <definedNames>
    <definedName name="_xlnm.Print_Area" localSheetId="3">【編集不可】!$A$1:$N$185</definedName>
    <definedName name="_xlnm.Print_Area" localSheetId="1">コロナ事業分!$A$1:$U$98</definedName>
    <definedName name="_xlnm.Print_Area" localSheetId="0">通常分!$A$1:$X$180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0" i="8" l="1"/>
  <c r="J79" i="8"/>
  <c r="J51" i="8"/>
  <c r="I51" i="8"/>
  <c r="H51" i="8"/>
  <c r="G51" i="8"/>
  <c r="J36" i="8"/>
  <c r="J20" i="8"/>
  <c r="J8" i="8"/>
  <c r="K45" i="8"/>
  <c r="K30" i="8"/>
  <c r="I68" i="8"/>
  <c r="J83" i="8" l="1"/>
  <c r="J82" i="8"/>
  <c r="J81" i="8"/>
  <c r="J80" i="8"/>
  <c r="J22" i="8"/>
  <c r="J21" i="8"/>
  <c r="J23" i="8" s="1"/>
  <c r="J10" i="8"/>
  <c r="J9" i="8"/>
  <c r="J11" i="8" s="1"/>
  <c r="J69" i="8"/>
  <c r="G69" i="8"/>
  <c r="K68" i="8"/>
  <c r="I67" i="8"/>
  <c r="I66" i="8"/>
  <c r="K66" i="8" s="1"/>
  <c r="I65" i="8"/>
  <c r="K65" i="8" s="1"/>
  <c r="I64" i="8"/>
  <c r="K64" i="8" s="1"/>
  <c r="K50" i="8"/>
  <c r="K49" i="8"/>
  <c r="K48" i="8"/>
  <c r="K47" i="8"/>
  <c r="K46" i="8"/>
  <c r="G36" i="8"/>
  <c r="K35" i="8"/>
  <c r="K34" i="8"/>
  <c r="K33" i="8"/>
  <c r="K32" i="8"/>
  <c r="K31" i="8"/>
  <c r="E3" i="7"/>
  <c r="J84" i="8" l="1"/>
  <c r="K36" i="8"/>
  <c r="K51" i="8"/>
  <c r="I69" i="8"/>
  <c r="K67" i="8"/>
  <c r="K69" i="8" s="1"/>
  <c r="K156" i="5" l="1"/>
  <c r="K155" i="5"/>
  <c r="K154" i="5"/>
  <c r="J142" i="5"/>
  <c r="J141" i="5"/>
  <c r="J140" i="5"/>
  <c r="K157" i="5" l="1"/>
  <c r="J143" i="5"/>
  <c r="K56" i="5" l="1"/>
  <c r="K55" i="5"/>
  <c r="K54" i="5"/>
  <c r="K20" i="5"/>
  <c r="K57" i="5" l="1"/>
  <c r="L129" i="5"/>
  <c r="L130" i="5"/>
  <c r="L131" i="5"/>
  <c r="L128" i="5"/>
  <c r="J112" i="5"/>
  <c r="J113" i="5"/>
  <c r="J111" i="5"/>
  <c r="J100" i="5"/>
  <c r="J101" i="5"/>
  <c r="J102" i="5"/>
  <c r="J103" i="5"/>
  <c r="J104" i="5"/>
  <c r="J99" i="5"/>
  <c r="K90" i="5"/>
  <c r="K91" i="5"/>
  <c r="K89" i="5"/>
  <c r="K82" i="5"/>
  <c r="K83" i="5"/>
  <c r="K81" i="5"/>
  <c r="K69" i="5"/>
  <c r="K70" i="5"/>
  <c r="K71" i="5"/>
  <c r="K72" i="5"/>
  <c r="K68" i="5"/>
  <c r="J42" i="5"/>
  <c r="J43" i="5"/>
  <c r="J41" i="5"/>
  <c r="K21" i="5"/>
  <c r="K22" i="5"/>
  <c r="K23" i="5"/>
  <c r="K24" i="5"/>
  <c r="J44" i="5" l="1"/>
  <c r="K92" i="5"/>
  <c r="J105" i="5"/>
  <c r="K73" i="5"/>
  <c r="K25" i="5"/>
  <c r="K84" i="5"/>
  <c r="J114" i="5"/>
  <c r="J118" i="5" l="1"/>
  <c r="H95" i="8" s="1"/>
  <c r="L1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7" authorId="0" shapeId="0" xr:uid="{3FAC8CC4-8FB6-4CE9-A9FC-7D79680E3521}">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<sst xmlns="http://schemas.openxmlformats.org/spreadsheetml/2006/main" count="743" uniqueCount="318">
  <si>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</si>
  <si>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</si>
  <si>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</si>
  <si>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</si>
  <si>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</si>
  <si>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</si>
  <si>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</si>
  <si>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</si>
  <si>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</si>
  <si>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</si>
  <si>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</si>
  <si>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</si>
  <si>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</si>
  <si>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</si>
  <si>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</si>
  <si>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</si>
  <si>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</si>
  <si>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</si>
  <si>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</si>
  <si>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</si>
  <si>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</si>
  <si>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</si>
  <si>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</si>
  <si>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</si>
  <si>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</si>
  <si>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</si>
  <si>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</si>
  <si>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</si>
  <si>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</si>
  <si>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</si>
  <si>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</si>
  <si>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</si>
  <si>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</si>
  <si>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</si>
  <si>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</si>
  <si>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市町村</t>
    <rPh sb="0" eb="3">
      <t>シチョウソン</t>
    </rPh>
    <phoneticPr fontId="2"/>
  </si>
  <si>
    <t>担当課</t>
    <rPh sb="0" eb="2">
      <t>タントウ</t>
    </rPh>
    <rPh sb="2" eb="3">
      <t>カ</t>
    </rPh>
    <phoneticPr fontId="2"/>
  </si>
  <si>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</si>
  <si>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</si>
  <si>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</si>
  <si>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</si>
  <si>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</si>
  <si>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</si>
  <si>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</si>
  <si>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</si>
  <si>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</si>
  <si>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</si>
  <si>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</si>
  <si>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</si>
  <si>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</si>
  <si>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</si>
  <si>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</si>
  <si>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</si>
  <si>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</si>
  <si>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</si>
  <si>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</si>
  <si>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</si>
  <si>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</si>
  <si>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</si>
  <si>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</si>
  <si>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</si>
  <si>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</si>
  <si>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</si>
  <si>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</si>
  <si>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</si>
  <si>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</si>
  <si>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</si>
  <si>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</si>
  <si>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</si>
  <si>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</si>
  <si>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</si>
  <si>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</si>
  <si>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</si>
  <si>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</si>
  <si>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</si>
  <si>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</si>
  <si>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</si>
  <si>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</si>
  <si>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</si>
  <si>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</si>
  <si>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</si>
  <si>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</si>
  <si>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</si>
  <si>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</si>
  <si>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</si>
  <si>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</si>
  <si>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</si>
  <si>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</si>
  <si>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</si>
  <si>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</si>
  <si>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</si>
  <si>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</si>
  <si>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</si>
  <si>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</si>
  <si>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</si>
  <si>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</si>
  <si>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</si>
  <si>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</si>
  <si>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</si>
  <si>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</si>
  <si>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</si>
  <si>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</si>
  <si>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</si>
  <si>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</si>
  <si>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</si>
  <si>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</si>
  <si>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</si>
  <si>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</si>
  <si>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</si>
  <si>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</si>
  <si>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</si>
  <si>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</si>
  <si>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</si>
  <si>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</si>
  <si>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</si>
  <si>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</si>
  <si>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</si>
  <si>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</si>
  <si>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</si>
  <si>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</si>
  <si>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</si>
  <si>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</si>
  <si>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</si>
  <si>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</si>
  <si>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</si>
  <si>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</si>
  <si>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</si>
  <si>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</si>
  <si>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</si>
  <si>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</si>
  <si>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</si>
  <si>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</si>
  <si>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</si>
  <si>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</si>
  <si>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</si>
  <si>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</si>
  <si>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</si>
  <si>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</si>
  <si>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</si>
  <si>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</si>
  <si>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</si>
  <si>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</si>
  <si>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</si>
  <si>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</si>
  <si>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</si>
  <si>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</si>
  <si>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</si>
  <si>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</si>
  <si>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</si>
  <si>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</si>
  <si>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</si>
  <si>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</si>
  <si>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</si>
  <si>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</si>
  <si>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</si>
  <si>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県事業分</t>
    <rPh sb="0" eb="1">
      <t>ケン</t>
    </rPh>
    <rPh sb="1" eb="3">
      <t>ジギョウ</t>
    </rPh>
    <rPh sb="3" eb="4">
      <t>ブン</t>
    </rPh>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</si>
  <si>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</si>
  <si>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</si>
  <si>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</si>
  <si>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</si>
  <si>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</si>
  <si>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</si>
  <si>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</si>
  <si>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</si>
  <si>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</si>
  <si>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</si>
  <si>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</si>
  <si>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</si>
  <si>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</si>
  <si>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</si>
  <si>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</si>
  <si>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</si>
  <si>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</si>
  <si>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</si>
  <si>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</si>
  <si>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【令和６年度介護施設等整備事業費補助金所要額について】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</si>
  <si>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</si>
  <si>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</si>
  <si>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</si>
  <si>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</si>
  <si>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</si>
  <si>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</si>
  <si>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</si>
  <si>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</si>
  <si>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E</t>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</si>
  <si>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</si>
  <si>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</si>
  <si>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</si>
  <si>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</si>
  <si>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</si>
  <si>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</si>
  <si>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</si>
  <si>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</si>
  <si>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</si>
  <si>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</si>
  <si>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</si>
  <si>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</si>
  <si>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</si>
  <si>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r>
      <rPr>
        <b/>
        <sz val="10"/>
        <color rgb="FFFF0000"/>
        <rFont val="ＭＳ Ｐゴシック"/>
        <family val="3"/>
        <charset val="128"/>
      </rPr>
      <t>６</t>
    </r>
    <r>
      <rPr>
        <sz val="10"/>
        <rFont val="ＭＳ Ｐゴシック"/>
        <family val="3"/>
        <charset val="128"/>
      </rPr>
      <t>年度補助所要額（千円）</t>
    </r>
    <rPh sb="1" eb="3">
      <t>ネンド</t>
    </rPh>
    <rPh sb="3" eb="5">
      <t>ホジョ</t>
    </rPh>
    <rPh sb="5" eb="8">
      <t>ショヨウガク</t>
    </rPh>
    <rPh sb="9" eb="11">
      <t>センエン</t>
    </rPh>
    <phoneticPr fontId="3"/>
  </si>
  <si>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</si>
  <si>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</si>
  <si>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</si>
  <si>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</si>
  <si>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</si>
  <si>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</si>
  <si>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</si>
  <si>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</si>
  <si>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</si>
  <si>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</si>
  <si>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</si>
  <si>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</si>
  <si>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左列に該当ある場合、災害イエローゾーンの該当の有無</t>
    <rPh sb="10" eb="12">
      <t>サイガイ</t>
    </rPh>
    <rPh sb="20" eb="22">
      <t>ガイトウ</t>
    </rPh>
    <rPh sb="23" eb="25">
      <t>ウム</t>
    </rPh>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</si>
  <si>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</si>
  <si>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</si>
  <si>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</si>
  <si>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</si>
  <si>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</si>
  <si>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</si>
  <si>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</si>
  <si>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</si>
  <si>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</si>
  <si>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</si>
  <si>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</si>
  <si>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</si>
  <si>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</si>
  <si>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</si>
  <si>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</si>
  <si>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</si>
  <si>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</si>
  <si>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</si>
  <si>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</si>
  <si>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</si>
  <si>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補助所要額（千円）</t>
    <rPh sb="0" eb="2">
      <t>ホジョ</t>
    </rPh>
    <rPh sb="2" eb="5">
      <t>ショヨウガク</t>
    </rPh>
    <rPh sb="6" eb="8">
      <t>センエン</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</si>
  <si>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</si>
  <si>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</si>
  <si>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</si>
  <si>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</si>
  <si>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</si>
  <si>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</si>
  <si>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</si>
  <si>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</si>
  <si>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</si>
  <si>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</si>
  <si>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</si>
  <si>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</si>
  <si>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</si>
  <si>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※「ユニット型施設の各ユニットへの玄関室設置」「従来型個室・多床室のゾーニング」については、前回回答のあった市町村のみ回答してください。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ゼンカイ</t>
    </rPh>
    <rPh sb="48" eb="50">
      <t>カイトウ</t>
    </rPh>
    <rPh sb="54" eb="57">
      <t>シチョウソン</t>
    </rPh>
    <rPh sb="59" eb="61">
      <t>カイトウ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</si>
  <si>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</si>
  <si>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</si>
  <si>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※補助基準額は以下のとおりです。</t>
    <rPh sb="1" eb="3">
      <t>ホジョ</t>
    </rPh>
    <rPh sb="3" eb="6">
      <t>キジュンガク</t>
    </rPh>
    <rPh sb="7" eb="9">
      <t>イカ</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</si>
  <si>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</si>
  <si>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①
（整備床数×単価）</t>
    <rPh sb="3" eb="5">
      <t>セイビ</t>
    </rPh>
    <rPh sb="5" eb="6">
      <t>ユカ</t>
    </rPh>
    <rPh sb="6" eb="7">
      <t>スウ</t>
    </rPh>
    <rPh sb="8" eb="10">
      <t>タンカ</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</si>
  <si>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</si>
  <si>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</si>
  <si>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</si>
  <si>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</si>
  <si>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市町村事業　合計（千円）</t>
    <rPh sb="0" eb="5">
      <t>シチョウソンジギョウ</t>
    </rPh>
    <rPh sb="6" eb="8">
      <t>ゴウケイ</t>
    </rPh>
    <rPh sb="9" eb="11">
      <t>センエン</t>
    </rPh>
    <phoneticPr fontId="2"/>
  </si>
  <si>
    <t>高齢者施設の感染拡大防止のためのゾーニング環境等の整備の類型</t>
    <rPh sb="28" eb="30">
      <t>ルイケイ</t>
    </rPh>
    <phoneticPr fontId="37"/>
  </si>
  <si>
    <t>ユニット型施設の各ユニットへの玄関室設置</t>
    <phoneticPr fontId="37"/>
  </si>
  <si>
    <t>従来型個室・多床室のゾーニング</t>
    <phoneticPr fontId="37"/>
  </si>
  <si>
    <t>家族面会室の整備等経費支援</t>
    <rPh sb="0" eb="2">
      <t>カゾク</t>
    </rPh>
    <rPh sb="2" eb="5">
      <t>メンカイシツ</t>
    </rPh>
    <rPh sb="6" eb="8">
      <t>セイビ</t>
    </rPh>
    <rPh sb="8" eb="9">
      <t>トウ</t>
    </rPh>
    <rPh sb="9" eb="11">
      <t>ケイヒ</t>
    </rPh>
    <rPh sb="11" eb="13">
      <t>シエン</t>
    </rPh>
    <phoneticPr fontId="37"/>
  </si>
  <si>
    <t>令和６年度地域医療介護総合確保基金（介護施設等整備事業費補助金分）所要額調べ（２回目）について（回答）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0" eb="42">
      <t>カイメ</t>
    </rPh>
    <rPh sb="48" eb="50">
      <t>カイトウ</t>
    </rPh>
    <phoneticPr fontId="3"/>
  </si>
  <si>
    <t>※ 対象施設、対象経費及び単価、補助要件については、県要綱（最終改正：令和５年８月２８日）を参考にして回答してください。</t>
    <rPh sb="2" eb="4">
      <t>タイショウ</t>
    </rPh>
    <rPh sb="4" eb="6">
      <t>シセツ</t>
    </rPh>
    <rPh sb="7" eb="9">
      <t>タイショウ</t>
    </rPh>
    <rPh sb="9" eb="11">
      <t>ケイヒ</t>
    </rPh>
    <rPh sb="11" eb="12">
      <t>オヨ</t>
    </rPh>
    <rPh sb="13" eb="15">
      <t>タンカ</t>
    </rPh>
    <rPh sb="16" eb="20">
      <t>ホジョヨウケン</t>
    </rPh>
    <rPh sb="26" eb="27">
      <t>ケン</t>
    </rPh>
    <rPh sb="27" eb="29">
      <t>ヨウコウ</t>
    </rPh>
    <rPh sb="30" eb="32">
      <t>サイシュウ</t>
    </rPh>
    <rPh sb="32" eb="34">
      <t>カイセイ</t>
    </rPh>
    <rPh sb="35" eb="37">
      <t>レイワ</t>
    </rPh>
    <rPh sb="38" eb="39">
      <t>ネン</t>
    </rPh>
    <rPh sb="40" eb="41">
      <t>ガツ</t>
    </rPh>
    <rPh sb="43" eb="44">
      <t>ニチ</t>
    </rPh>
    <rPh sb="46" eb="48">
      <t>サンコウ</t>
    </rPh>
    <rPh sb="51" eb="53">
      <t>カイトウ</t>
    </rPh>
    <phoneticPr fontId="3"/>
  </si>
  <si>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</si>
  <si>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</si>
  <si>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</si>
  <si>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</si>
  <si>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</si>
  <si>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</si>
  <si>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F</t>
    <phoneticPr fontId="2"/>
  </si>
  <si>
    <t>G</t>
    <phoneticPr fontId="2"/>
  </si>
  <si>
    <t>H</t>
    <phoneticPr fontId="2"/>
  </si>
  <si>
    <r>
      <rPr>
        <b/>
        <sz val="10"/>
        <color rgb="FFFF0000"/>
        <rFont val="ＭＳ Ｐゴシック"/>
        <family val="3"/>
        <charset val="128"/>
        <scheme val="minor"/>
      </rPr>
      <t>６</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(A～H合計)</t>
    </r>
    <rPh sb="1" eb="3">
      <t>ネンド</t>
    </rPh>
    <rPh sb="3" eb="4">
      <t>ケイ</t>
    </rPh>
    <rPh sb="5" eb="7">
      <t>センエン</t>
    </rPh>
    <rPh sb="13" eb="15">
      <t>ゴウケイ</t>
    </rPh>
    <phoneticPr fontId="2"/>
  </si>
  <si>
    <t>要綱第３条（１）　地域密着型サービス等整備等助成事業</t>
  </si>
  <si>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</si>
  <si>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</si>
  <si>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</si>
  <si>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</si>
  <si>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</si>
  <si>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</si>
  <si>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</si>
  <si>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</si>
  <si>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要綱第３条（２）　介護施設等の施設開設準備経費等支援事業</t>
    <phoneticPr fontId="2"/>
  </si>
  <si>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</si>
  <si>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</si>
  <si>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</si>
  <si>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</si>
  <si>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要綱第３条（７）　介護職員の宿舎施設整備事業</t>
    <rPh sb="9" eb="11">
      <t>カイゴ</t>
    </rPh>
    <rPh sb="11" eb="13">
      <t>ショクイン</t>
    </rPh>
    <rPh sb="14" eb="16">
      <t>シュクシャ</t>
    </rPh>
    <rPh sb="16" eb="18">
      <t>シセツ</t>
    </rPh>
    <rPh sb="18" eb="20">
      <t>セイビ</t>
    </rPh>
    <rPh sb="20" eb="22">
      <t>ジギョウ</t>
    </rPh>
    <phoneticPr fontId="2"/>
  </si>
  <si>
    <t>K</t>
    <phoneticPr fontId="2"/>
  </si>
  <si>
    <t>N</t>
    <phoneticPr fontId="2"/>
  </si>
  <si>
    <t>事業の着工時期</t>
    <rPh sb="0" eb="2">
      <t>ジギョウ</t>
    </rPh>
    <rPh sb="3" eb="5">
      <t>チャッコウ</t>
    </rPh>
    <rPh sb="5" eb="7">
      <t>ジキ</t>
    </rPh>
    <phoneticPr fontId="3"/>
  </si>
  <si>
    <t>施設（建物）の竣工年月</t>
    <rPh sb="0" eb="2">
      <t>シセツ</t>
    </rPh>
    <rPh sb="3" eb="5">
      <t>タテモノ</t>
    </rPh>
    <rPh sb="7" eb="9">
      <t>シュンコウ</t>
    </rPh>
    <rPh sb="9" eb="11">
      <t>ネンゲツ</t>
    </rPh>
    <phoneticPr fontId="2"/>
  </si>
  <si>
    <t>事業の完了時期</t>
    <rPh sb="0" eb="2">
      <t>ジギョウ</t>
    </rPh>
    <rPh sb="3" eb="5">
      <t>カンリョウ</t>
    </rPh>
    <rPh sb="5" eb="7">
      <t>ジキ</t>
    </rPh>
    <phoneticPr fontId="3"/>
  </si>
  <si>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</si>
  <si>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</si>
  <si>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</si>
  <si>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</si>
  <si>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</si>
  <si>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施設区分</t>
    <phoneticPr fontId="3"/>
  </si>
  <si>
    <t>※令和５年度までに当該事業により簡易陰圧装置を導入する施設・事業所は対象外です。</t>
    <rPh sb="1" eb="3">
      <t>レイワ</t>
    </rPh>
    <rPh sb="4" eb="6">
      <t>ネンド</t>
    </rPh>
    <rPh sb="9" eb="11">
      <t>トウガイ</t>
    </rPh>
    <rPh sb="11" eb="13">
      <t>ジギョウ</t>
    </rPh>
    <rPh sb="16" eb="18">
      <t>カンイ</t>
    </rPh>
    <rPh sb="18" eb="19">
      <t>イン</t>
    </rPh>
    <rPh sb="19" eb="20">
      <t>アツ</t>
    </rPh>
    <rPh sb="20" eb="22">
      <t>ソウチ</t>
    </rPh>
    <rPh sb="23" eb="25">
      <t>ドウニュウ</t>
    </rPh>
    <rPh sb="27" eb="29">
      <t>シセツ</t>
    </rPh>
    <rPh sb="30" eb="33">
      <t>ジギョウショ</t>
    </rPh>
    <rPh sb="34" eb="37">
      <t>タイショウガイ</t>
    </rPh>
    <phoneticPr fontId="2"/>
  </si>
  <si>
    <t>※１施設あたりの導入台数は１台限りとし、見積額と補助基準額（4,710千円）を比較して低い方の額を補助所要額としてください。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5" eb="37">
      <t>センエン</t>
    </rPh>
    <rPh sb="39" eb="41">
      <t>ヒカク</t>
    </rPh>
    <rPh sb="43" eb="44">
      <t>ヒク</t>
    </rPh>
    <rPh sb="45" eb="46">
      <t>ホウ</t>
    </rPh>
    <rPh sb="47" eb="48">
      <t>ガク</t>
    </rPh>
    <rPh sb="49" eb="51">
      <t>ホジョ</t>
    </rPh>
    <rPh sb="51" eb="54">
      <t>ショヨウガク</t>
    </rPh>
    <phoneticPr fontId="2"/>
  </si>
  <si>
    <t>　　「ユニット型施設の各ユニットへの玄関室設置」　　1，0９０千円／箇所</t>
    <rPh sb="31" eb="33">
      <t>センエン</t>
    </rPh>
    <rPh sb="34" eb="36">
      <t>カショ</t>
    </rPh>
    <phoneticPr fontId="2"/>
  </si>
  <si>
    <t>　　「従来型個室・多床室のゾーニング」　　　　　　　 　６，５４０千円／箇所</t>
    <rPh sb="33" eb="35">
      <t>センエン</t>
    </rPh>
    <rPh sb="36" eb="38">
      <t>カショ</t>
    </rPh>
    <phoneticPr fontId="2"/>
  </si>
  <si>
    <t>　　「家族面会室の整備等経費支援」　 　３，８２０千円／施設・事業所</t>
    <rPh sb="25" eb="27">
      <t>センエン</t>
    </rPh>
    <rPh sb="28" eb="30">
      <t>シセツ</t>
    </rPh>
    <rPh sb="31" eb="34">
      <t>ジギョウショ</t>
    </rPh>
    <phoneticPr fontId="2"/>
  </si>
  <si>
    <t>※令和５年度までに当該事業を実施済みの施設・事業所は対象外です。</t>
    <rPh sb="1" eb="3">
      <t>レイワ</t>
    </rPh>
    <rPh sb="4" eb="6">
      <t>ネンド</t>
    </rPh>
    <rPh sb="9" eb="11">
      <t>トウガイ</t>
    </rPh>
    <rPh sb="11" eb="13">
      <t>ジギョウ</t>
    </rPh>
    <rPh sb="14" eb="16">
      <t>ジッシ</t>
    </rPh>
    <rPh sb="16" eb="17">
      <t>ズ</t>
    </rPh>
    <rPh sb="26" eb="29">
      <t>タイショウガイ</t>
    </rPh>
    <phoneticPr fontId="2"/>
  </si>
  <si>
    <t>※補助単価は１床当たり１，０７０千円です。</t>
    <rPh sb="1" eb="3">
      <t>ホジョ</t>
    </rPh>
    <rPh sb="3" eb="5">
      <t>タンカ</t>
    </rPh>
    <rPh sb="7" eb="8">
      <t>ショウ</t>
    </rPh>
    <rPh sb="8" eb="9">
      <t>ア</t>
    </rPh>
    <rPh sb="16" eb="18">
      <t>センエン</t>
    </rPh>
    <phoneticPr fontId="2"/>
  </si>
  <si>
    <t>施設の竣工年月
（令和５年度（予定含む）の竣工の場合に記載）</t>
    <rPh sb="0" eb="2">
      <t>シセツ</t>
    </rPh>
    <rPh sb="3" eb="5">
      <t>シュンコウ</t>
    </rPh>
    <rPh sb="5" eb="7">
      <t>ネンゲツ</t>
    </rPh>
    <phoneticPr fontId="2"/>
  </si>
  <si>
    <t>既存宿舎（創設以外の場合）</t>
    <rPh sb="0" eb="2">
      <t>キゾン</t>
    </rPh>
    <rPh sb="2" eb="4">
      <t>シュクシャ</t>
    </rPh>
    <rPh sb="5" eb="7">
      <t>ソウセツ</t>
    </rPh>
    <rPh sb="7" eb="9">
      <t>イガイ</t>
    </rPh>
    <rPh sb="10" eb="12">
      <t>バアイ</t>
    </rPh>
    <phoneticPr fontId="2"/>
  </si>
  <si>
    <t>※事前に要綱に定める整備計画が提出されており、かつ、令和２年度から令和５年度までに交付要綱第３条（１）イに示す介護施設等の創設に着工している場合のみ回答してください（ただし、過去に本事業の補助を受けていないこと。）。</t>
    <rPh sb="1" eb="3">
      <t>ジゼン</t>
    </rPh>
    <rPh sb="4" eb="6">
      <t>ヨウコウ</t>
    </rPh>
    <rPh sb="7" eb="8">
      <t>サダ</t>
    </rPh>
    <rPh sb="10" eb="14">
      <t>セイビケイカク</t>
    </rPh>
    <rPh sb="15" eb="17">
      <t>テイシュツ</t>
    </rPh>
    <rPh sb="26" eb="28">
      <t>レイワ</t>
    </rPh>
    <phoneticPr fontId="2"/>
  </si>
  <si>
    <t>令和６年度地域医療介護総合確保基金（介護施設等整備事業費補助金）所要額調べ（コロナ事業分　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2" eb="34">
      <t>ショヨウ</t>
    </rPh>
    <rPh sb="34" eb="35">
      <t>ガク</t>
    </rPh>
    <rPh sb="35" eb="36">
      <t>シラ</t>
    </rPh>
    <rPh sb="41" eb="44">
      <t>ジギョウブン</t>
    </rPh>
    <rPh sb="45" eb="47">
      <t>カイトウ</t>
    </rPh>
    <phoneticPr fontId="3"/>
  </si>
  <si>
    <t>コロナ事業分
合計（I～K）（千円）</t>
    <rPh sb="3" eb="5">
      <t>ジギョウ</t>
    </rPh>
    <rPh sb="5" eb="6">
      <t>ブン</t>
    </rPh>
    <rPh sb="7" eb="9">
      <t>ゴウケイ</t>
    </rPh>
    <rPh sb="15" eb="17">
      <t>センエン</t>
    </rPh>
    <phoneticPr fontId="2"/>
  </si>
  <si>
    <t>※別シートのコロナ事業分についても、回答をお願いします。</t>
    <rPh sb="1" eb="2">
      <t>ベツ</t>
    </rPh>
    <rPh sb="9" eb="11">
      <t>ジギョウ</t>
    </rPh>
    <rPh sb="11" eb="12">
      <t>ブン</t>
    </rPh>
    <rPh sb="18" eb="20">
      <t>カイトウ</t>
    </rPh>
    <rPh sb="22" eb="23">
      <t>ネガ</t>
    </rPh>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</si>
  <si>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</si>
  <si>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</si>
  <si>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</si>
  <si>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</si>
  <si>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</si>
  <si>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t>　令和5年10月5日付けの照会については、下記のとおりです。</t>
    <rPh sb="1" eb="3">
      <t>レイワ</t>
    </rPh>
    <rPh sb="4" eb="5">
      <t>ネン</t>
    </rPh>
    <rPh sb="7" eb="8">
      <t>ガツ</t>
    </rPh>
    <rPh sb="9" eb="10">
      <t>ニチ</t>
    </rPh>
    <rPh sb="10" eb="11">
      <t>ツ</t>
    </rPh>
    <rPh sb="13" eb="15">
      <t>ショウカイ</t>
    </rPh>
    <rPh sb="21" eb="23">
      <t>カキ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</si>
</sst>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Red]\-#,##0\ "/>
    <numFmt numFmtId="178" formatCode="[$-411]ggge&quot;年&quot;m&quot;月&quot;d&quot;日&quot;;@"/>
    <numFmt numFmtId="179" formatCode="#,##0.00&quot;㎡&quot;"/>
    <numFmt numFmtId="180" formatCode="#,##0_ "/>
  </numFmts>
  <fonts count="39">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sz val="6"/>
      <name val="ＭＳ Ｐゴシック"/>
      <family val="2"/>
      <charset val="128"/>
      <scheme val="minor"/>
    </font>
    <font>
      <b/>
      <sz val="14"/>
      <color rgb="FFFF0000"/>
      <name val="ＭＳ Ｐゴシック"/>
      <family val="3"/>
      <charset val="128"/>
      <scheme val="minor"/>
    </font>
  </fonts>
  <fills count="9">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3" tint="0.59999389629810485"/>
        <bgColor indexed="64"/>
      </patternFill>
    </fill>
    <fill>
      <patternFill patternType="solid">
        <fgColor theme="9" tint="0.59999389629810485"/>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38" fontId="12" fillId="0" borderId="0" applyFont="0" applyFill="0" applyBorder="0" applyAlignment="0" applyProtection="0">
      <alignment vertical="center"/>
    </xf>
  </cellStyleXfs>
  <cellXfs count="299">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 fillId="0" borderId="1" xfId="0" applyFont="1" applyBorder="1" applyAlignment="1">
      <alignment vertical="center"/>
    </xf>
    <xf numFmtId="0" fontId="15" fillId="0" borderId="0" xfId="0" applyFont="1" applyAlignment="1">
      <alignment vertical="center"/>
    </xf>
    <xf numFmtId="0" fontId="9" fillId="0" borderId="0" xfId="0" applyFont="1" applyBorder="1" applyAlignment="1">
      <alignment horizontal="left" vertical="center" wrapText="1"/>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17" fillId="0" borderId="0" xfId="0" applyFont="1" applyFill="1" applyBorder="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9" fillId="0" borderId="1" xfId="0" applyFont="1" applyBorder="1" applyAlignment="1">
      <alignment horizontal="left" vertical="center"/>
    </xf>
    <xf numFmtId="0" fontId="16" fillId="0" borderId="16" xfId="0" applyFont="1" applyBorder="1" applyAlignment="1">
      <alignment vertical="center"/>
    </xf>
    <xf numFmtId="0" fontId="16" fillId="0" borderId="1" xfId="0" applyFont="1" applyBorder="1" applyAlignment="1">
      <alignment horizontal="left" vertical="center"/>
    </xf>
    <xf numFmtId="0" fontId="16" fillId="0" borderId="16" xfId="0" applyFont="1" applyBorder="1" applyAlignment="1">
      <alignment vertical="center" shrinkToFit="1"/>
    </xf>
    <xf numFmtId="0" fontId="16" fillId="0" borderId="0" xfId="0" applyFont="1" applyAlignment="1">
      <alignment horizontal="center" vertical="center"/>
    </xf>
    <xf numFmtId="0" fontId="16" fillId="0" borderId="0" xfId="0" applyFont="1" applyAlignment="1">
      <alignment horizontal="left" vertical="center"/>
    </xf>
    <xf numFmtId="0" fontId="20" fillId="0" borderId="0" xfId="0" applyFont="1" applyFill="1" applyBorder="1" applyAlignment="1">
      <alignment vertical="center"/>
    </xf>
    <xf numFmtId="0" fontId="21" fillId="2" borderId="2" xfId="0" applyFont="1" applyFill="1" applyBorder="1" applyAlignment="1">
      <alignment horizontal="center" vertical="center"/>
    </xf>
    <xf numFmtId="0" fontId="16" fillId="0" borderId="0" xfId="0" applyFont="1"/>
    <xf numFmtId="0" fontId="16" fillId="4" borderId="0" xfId="0" applyFont="1" applyFill="1"/>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Fill="1"/>
    <xf numFmtId="0" fontId="16" fillId="0" borderId="0" xfId="0" applyFont="1" applyAlignment="1">
      <alignment horizontal="righ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0" xfId="0" applyFont="1" applyAlignment="1">
      <alignment wrapText="1"/>
    </xf>
    <xf numFmtId="0" fontId="27" fillId="0" borderId="0" xfId="0" applyFont="1" applyAlignment="1">
      <alignment vertical="center"/>
    </xf>
    <xf numFmtId="0" fontId="11" fillId="2"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38" fontId="16" fillId="0" borderId="2" xfId="1" applyFont="1" applyBorder="1" applyAlignment="1">
      <alignment vertical="center"/>
    </xf>
    <xf numFmtId="0" fontId="16" fillId="0" borderId="2" xfId="0" applyFont="1" applyBorder="1" applyAlignment="1">
      <alignment horizontal="center" vertical="center"/>
    </xf>
    <xf numFmtId="0" fontId="16" fillId="3" borderId="2" xfId="0" applyFont="1" applyFill="1" applyBorder="1" applyAlignment="1">
      <alignment vertical="center"/>
    </xf>
    <xf numFmtId="0" fontId="16" fillId="3" borderId="4" xfId="0" applyFont="1" applyFill="1" applyBorder="1" applyAlignment="1">
      <alignment horizontal="center" vertical="center"/>
    </xf>
    <xf numFmtId="38" fontId="16" fillId="3" borderId="2" xfId="1" applyFont="1" applyFill="1" applyBorder="1" applyAlignment="1">
      <alignment vertical="center"/>
    </xf>
    <xf numFmtId="0" fontId="16" fillId="4" borderId="0" xfId="0" applyFont="1" applyFill="1" applyAlignment="1">
      <alignment vertical="center"/>
    </xf>
    <xf numFmtId="0" fontId="16" fillId="4" borderId="0" xfId="0" applyFont="1" applyFill="1" applyBorder="1" applyAlignment="1">
      <alignment horizontal="center" vertical="center"/>
    </xf>
    <xf numFmtId="0" fontId="16" fillId="4" borderId="0" xfId="0" applyFont="1" applyFill="1" applyBorder="1" applyAlignment="1">
      <alignment vertical="center"/>
    </xf>
    <xf numFmtId="0" fontId="9" fillId="4" borderId="0" xfId="0" applyFont="1" applyFill="1" applyBorder="1" applyAlignment="1">
      <alignment horizontal="left" vertical="center"/>
    </xf>
    <xf numFmtId="0" fontId="9" fillId="0" borderId="0" xfId="0" applyFont="1" applyFill="1" applyBorder="1" applyAlignment="1">
      <alignment vertical="center"/>
    </xf>
    <xf numFmtId="0" fontId="9" fillId="3" borderId="2" xfId="0" applyFont="1" applyFill="1" applyBorder="1" applyAlignment="1">
      <alignment vertical="center"/>
    </xf>
    <xf numFmtId="0" fontId="9" fillId="3" borderId="4" xfId="0" applyFont="1" applyFill="1" applyBorder="1" applyAlignment="1">
      <alignment horizontal="center" vertical="center"/>
    </xf>
    <xf numFmtId="38" fontId="9" fillId="3" borderId="2" xfId="1" applyFont="1" applyFill="1" applyBorder="1" applyAlignment="1">
      <alignment vertical="center"/>
    </xf>
    <xf numFmtId="0" fontId="22" fillId="0" borderId="0" xfId="0" applyFont="1" applyAlignment="1">
      <alignment vertical="center"/>
    </xf>
    <xf numFmtId="0" fontId="9" fillId="0" borderId="0" xfId="0" applyFont="1" applyFill="1" applyBorder="1" applyAlignment="1">
      <alignment horizontal="center" vertical="center"/>
    </xf>
    <xf numFmtId="38" fontId="9" fillId="0" borderId="0" xfId="1" applyFont="1" applyFill="1" applyBorder="1" applyAlignment="1">
      <alignment vertical="center"/>
    </xf>
    <xf numFmtId="38" fontId="9" fillId="0" borderId="0" xfId="1" applyFont="1" applyFill="1" applyBorder="1" applyAlignment="1">
      <alignment horizontal="center" vertical="center"/>
    </xf>
    <xf numFmtId="38" fontId="16" fillId="0" borderId="0" xfId="1" applyFont="1" applyFill="1" applyBorder="1" applyAlignment="1">
      <alignment vertical="center"/>
    </xf>
    <xf numFmtId="38" fontId="16" fillId="4" borderId="0" xfId="1" applyFont="1" applyFill="1" applyBorder="1" applyAlignment="1">
      <alignment horizontal="center" vertical="center"/>
    </xf>
    <xf numFmtId="49" fontId="16" fillId="0" borderId="0" xfId="0" applyNumberFormat="1" applyFont="1" applyAlignment="1">
      <alignment horizontal="right" vertical="center"/>
    </xf>
    <xf numFmtId="0" fontId="16" fillId="3" borderId="3" xfId="0" applyFont="1" applyFill="1" applyBorder="1" applyAlignment="1">
      <alignment vertical="center" shrinkToFit="1"/>
    </xf>
    <xf numFmtId="0" fontId="18" fillId="3" borderId="2" xfId="0" applyFont="1" applyFill="1" applyBorder="1" applyAlignment="1">
      <alignment horizontal="center" vertical="center" wrapText="1" shrinkToFit="1"/>
    </xf>
    <xf numFmtId="0" fontId="16" fillId="0" borderId="3" xfId="0" applyFont="1" applyBorder="1" applyAlignment="1">
      <alignment vertical="center" shrinkToFit="1"/>
    </xf>
    <xf numFmtId="0" fontId="25" fillId="0" borderId="0" xfId="0" applyFont="1" applyAlignment="1">
      <alignment vertical="center"/>
    </xf>
    <xf numFmtId="0" fontId="9" fillId="3" borderId="2" xfId="0" applyFont="1" applyFill="1" applyBorder="1" applyAlignment="1">
      <alignment horizontal="center" vertical="center"/>
    </xf>
    <xf numFmtId="0" fontId="16"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center" vertical="center"/>
    </xf>
    <xf numFmtId="0" fontId="28" fillId="4" borderId="0" xfId="0" applyFont="1" applyFill="1" applyBorder="1" applyAlignment="1">
      <alignment horizontal="left" vertical="center"/>
    </xf>
    <xf numFmtId="0" fontId="13" fillId="0" borderId="6" xfId="0" applyFont="1" applyBorder="1" applyAlignment="1">
      <alignment horizontal="left" vertical="center" wrapText="1"/>
    </xf>
    <xf numFmtId="0" fontId="18" fillId="0" borderId="6" xfId="0" applyFont="1" applyBorder="1" applyAlignment="1">
      <alignment horizontal="left" vertical="center" wrapText="1"/>
    </xf>
    <xf numFmtId="0" fontId="16" fillId="0" borderId="0" xfId="0" applyFont="1" applyFill="1" applyBorder="1" applyAlignment="1">
      <alignment horizontal="center" vertical="center"/>
    </xf>
    <xf numFmtId="0" fontId="11" fillId="2" borderId="2" xfId="0" applyFont="1" applyFill="1" applyBorder="1" applyAlignment="1">
      <alignment horizontal="center" vertical="center"/>
    </xf>
    <xf numFmtId="0" fontId="27" fillId="4" borderId="0" xfId="0" applyFont="1" applyFill="1" applyBorder="1" applyAlignment="1">
      <alignment horizontal="left" vertical="center"/>
    </xf>
    <xf numFmtId="0" fontId="27" fillId="4" borderId="0" xfId="0" applyFont="1" applyFill="1" applyBorder="1" applyAlignment="1">
      <alignment vertical="center"/>
    </xf>
    <xf numFmtId="0" fontId="27" fillId="4" borderId="0" xfId="0" applyFont="1" applyFill="1" applyBorder="1" applyAlignment="1">
      <alignment horizontal="center" vertical="center"/>
    </xf>
    <xf numFmtId="0" fontId="27" fillId="4" borderId="0" xfId="0" applyFont="1" applyFill="1" applyAlignment="1">
      <alignment vertical="center"/>
    </xf>
    <xf numFmtId="0" fontId="27" fillId="4" borderId="0" xfId="0" applyFont="1" applyFill="1"/>
    <xf numFmtId="0" fontId="16" fillId="0" borderId="0" xfId="0" applyFont="1" applyFill="1" applyBorder="1"/>
    <xf numFmtId="0" fontId="0" fillId="0" borderId="0" xfId="0" applyAlignment="1">
      <alignment horizontal="center" vertical="center"/>
    </xf>
    <xf numFmtId="0" fontId="16" fillId="0" borderId="6" xfId="0" applyFont="1" applyBorder="1" applyAlignment="1">
      <alignment horizontal="center" vertical="center" wrapText="1" shrinkToFi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wrapText="1" shrinkToFit="1"/>
    </xf>
    <xf numFmtId="177" fontId="9" fillId="3" borderId="2" xfId="1" applyNumberFormat="1" applyFont="1" applyFill="1" applyBorder="1" applyAlignment="1">
      <alignment vertical="center"/>
    </xf>
    <xf numFmtId="177" fontId="16" fillId="3" borderId="2" xfId="1" applyNumberFormat="1" applyFont="1" applyFill="1" applyBorder="1" applyAlignment="1">
      <alignment vertical="center"/>
    </xf>
    <xf numFmtId="177" fontId="9" fillId="3" borderId="2" xfId="0" applyNumberFormat="1" applyFont="1" applyFill="1" applyBorder="1" applyAlignment="1">
      <alignment vertical="center"/>
    </xf>
    <xf numFmtId="177" fontId="16" fillId="3" borderId="2" xfId="0" applyNumberFormat="1" applyFont="1" applyFill="1" applyBorder="1" applyAlignment="1">
      <alignment vertical="center"/>
    </xf>
    <xf numFmtId="176" fontId="9" fillId="3" borderId="2" xfId="0" applyNumberFormat="1" applyFont="1" applyFill="1" applyBorder="1" applyAlignment="1">
      <alignment vertical="center"/>
    </xf>
    <xf numFmtId="176" fontId="9" fillId="3" borderId="2" xfId="1" applyNumberFormat="1" applyFont="1" applyFill="1" applyBorder="1" applyAlignment="1">
      <alignment vertical="center"/>
    </xf>
    <xf numFmtId="0" fontId="16" fillId="0" borderId="0" xfId="0" applyFont="1" applyBorder="1" applyAlignment="1">
      <alignment horizontal="left" vertical="center"/>
    </xf>
    <xf numFmtId="0" fontId="9" fillId="0" borderId="0" xfId="0" applyFont="1" applyAlignment="1">
      <alignment horizontal="left" vertical="center" wrapText="1"/>
    </xf>
    <xf numFmtId="0" fontId="22" fillId="0" borderId="0" xfId="0" applyFont="1" applyAlignment="1">
      <alignment horizontal="right" vertical="center"/>
    </xf>
    <xf numFmtId="0" fontId="11" fillId="0" borderId="0" xfId="0" applyFont="1" applyFill="1" applyBorder="1" applyAlignment="1">
      <alignment horizontal="center" vertical="center"/>
    </xf>
    <xf numFmtId="0" fontId="32" fillId="0" borderId="0" xfId="0" applyFont="1" applyAlignment="1">
      <alignment vertical="center"/>
    </xf>
    <xf numFmtId="0" fontId="16" fillId="0" borderId="0" xfId="0" applyFont="1" applyBorder="1" applyAlignment="1">
      <alignment horizontal="left" vertical="center"/>
    </xf>
    <xf numFmtId="0" fontId="16" fillId="3" borderId="2" xfId="0" applyFont="1" applyFill="1" applyBorder="1" applyAlignment="1">
      <alignment horizontal="center" vertical="center"/>
    </xf>
    <xf numFmtId="0" fontId="9" fillId="0" borderId="0" xfId="0" applyFont="1" applyAlignment="1">
      <alignment horizontal="left" vertical="center" wrapText="1"/>
    </xf>
    <xf numFmtId="0" fontId="16" fillId="0" borderId="0" xfId="0" applyFont="1" applyFill="1" applyBorder="1" applyAlignment="1">
      <alignment horizontal="center" vertical="center" shrinkToFit="1"/>
    </xf>
    <xf numFmtId="0" fontId="28" fillId="0" borderId="0" xfId="0" applyFont="1" applyAlignment="1">
      <alignment vertical="center"/>
    </xf>
    <xf numFmtId="0" fontId="9" fillId="3" borderId="4" xfId="0" applyFont="1" applyFill="1" applyBorder="1" applyAlignment="1">
      <alignment horizontal="center" vertical="center"/>
    </xf>
    <xf numFmtId="0" fontId="16" fillId="0" borderId="0" xfId="0" applyFont="1" applyBorder="1" applyAlignment="1">
      <alignment horizontal="left" vertical="center"/>
    </xf>
    <xf numFmtId="0" fontId="16" fillId="3" borderId="4"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0" xfId="0" applyFont="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6" fillId="0" borderId="0" xfId="0" applyFont="1" applyBorder="1" applyAlignment="1">
      <alignment horizontal="left" vertical="center"/>
    </xf>
    <xf numFmtId="0" fontId="11" fillId="2" borderId="2" xfId="0" applyFont="1" applyFill="1" applyBorder="1" applyAlignment="1">
      <alignment horizontal="center" vertical="center" wrapText="1"/>
    </xf>
    <xf numFmtId="0" fontId="20" fillId="0" borderId="0" xfId="0" applyFont="1" applyAlignment="1">
      <alignment vertical="center"/>
    </xf>
    <xf numFmtId="0" fontId="34" fillId="2" borderId="2" xfId="0" applyFont="1" applyFill="1" applyBorder="1" applyAlignment="1">
      <alignment horizontal="center" vertical="center" wrapText="1"/>
    </xf>
    <xf numFmtId="0" fontId="16" fillId="4" borderId="0" xfId="0" applyFont="1" applyFill="1" applyAlignment="1">
      <alignment horizontal="center" vertical="center"/>
    </xf>
    <xf numFmtId="0" fontId="9" fillId="4" borderId="0" xfId="0" applyFont="1" applyFill="1" applyAlignment="1">
      <alignment horizontal="left" vertical="center"/>
    </xf>
    <xf numFmtId="0" fontId="9" fillId="4" borderId="0" xfId="0" applyFont="1" applyFill="1" applyAlignment="1">
      <alignment horizontal="left"/>
    </xf>
    <xf numFmtId="0" fontId="16" fillId="4" borderId="0" xfId="0" applyFont="1" applyFill="1" applyAlignment="1">
      <alignment horizontal="center"/>
    </xf>
    <xf numFmtId="177" fontId="9" fillId="0" borderId="0" xfId="1" applyNumberFormat="1" applyFont="1" applyFill="1" applyBorder="1" applyAlignment="1">
      <alignment horizontal="center" vertical="center"/>
    </xf>
    <xf numFmtId="0" fontId="16" fillId="0" borderId="0" xfId="0" applyFont="1" applyAlignment="1">
      <alignment vertical="center" wrapText="1"/>
    </xf>
    <xf numFmtId="0" fontId="25" fillId="0" borderId="0" xfId="0" applyFont="1"/>
    <xf numFmtId="0" fontId="0" fillId="5" borderId="0" xfId="0" applyFill="1" applyAlignment="1">
      <alignment horizontal="center" vertical="center"/>
    </xf>
    <xf numFmtId="0" fontId="0" fillId="5" borderId="0" xfId="0" applyFill="1"/>
    <xf numFmtId="0" fontId="0" fillId="0" borderId="0" xfId="0" applyFill="1"/>
    <xf numFmtId="0" fontId="0" fillId="0" borderId="0" xfId="0" applyFill="1" applyAlignment="1">
      <alignment horizontal="center" vertical="center"/>
    </xf>
    <xf numFmtId="0" fontId="14"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9" fillId="0" borderId="2" xfId="0" applyFont="1" applyBorder="1" applyAlignment="1">
      <alignment vertical="center" wrapText="1" shrinkToFit="1"/>
    </xf>
    <xf numFmtId="0" fontId="29" fillId="0" borderId="0" xfId="0" applyFont="1" applyAlignment="1">
      <alignment vertical="center"/>
    </xf>
    <xf numFmtId="178"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vertical="center" wrapText="1"/>
    </xf>
    <xf numFmtId="177" fontId="9" fillId="0" borderId="2" xfId="0" applyNumberFormat="1" applyFont="1" applyBorder="1" applyAlignment="1">
      <alignment horizontal="right" vertical="center" wrapText="1"/>
    </xf>
    <xf numFmtId="177" fontId="9" fillId="0" borderId="2" xfId="1" applyNumberFormat="1" applyFont="1" applyBorder="1" applyAlignment="1">
      <alignment horizontal="right" vertical="center" wrapText="1"/>
    </xf>
    <xf numFmtId="177" fontId="16" fillId="0" borderId="2" xfId="1" applyNumberFormat="1" applyFont="1" applyBorder="1" applyAlignment="1">
      <alignment horizontal="right" vertical="center" wrapText="1"/>
    </xf>
    <xf numFmtId="38" fontId="9" fillId="0" borderId="2" xfId="1" applyFont="1" applyBorder="1" applyAlignment="1">
      <alignment vertical="center" wrapText="1"/>
    </xf>
    <xf numFmtId="178" fontId="9" fillId="0" borderId="2" xfId="0" applyNumberFormat="1" applyFont="1" applyBorder="1" applyAlignment="1">
      <alignment vertical="center" wrapText="1"/>
    </xf>
    <xf numFmtId="178" fontId="16" fillId="0" borderId="2" xfId="0" applyNumberFormat="1" applyFont="1" applyBorder="1" applyAlignment="1">
      <alignment horizontal="center" vertical="center" wrapText="1" shrinkToFit="1"/>
    </xf>
    <xf numFmtId="0" fontId="9" fillId="3" borderId="2" xfId="0" applyFont="1" applyFill="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vertical="center" wrapText="1" shrinkToFit="1"/>
    </xf>
    <xf numFmtId="38" fontId="16" fillId="0" borderId="2" xfId="1" applyFont="1" applyBorder="1" applyAlignment="1">
      <alignment horizontal="right" vertical="center" wrapText="1"/>
    </xf>
    <xf numFmtId="178" fontId="16" fillId="0" borderId="2" xfId="0" applyNumberFormat="1"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xf numFmtId="0" fontId="9" fillId="0" borderId="5" xfId="0" applyFont="1" applyBorder="1" applyAlignment="1">
      <alignment vertical="center" wrapText="1"/>
    </xf>
    <xf numFmtId="0" fontId="9" fillId="0" borderId="5" xfId="0" applyFont="1" applyBorder="1" applyAlignment="1">
      <alignment vertical="center" wrapText="1" shrinkToFit="1"/>
    </xf>
    <xf numFmtId="0" fontId="9" fillId="0" borderId="5" xfId="0" applyFont="1" applyBorder="1" applyAlignment="1">
      <alignment horizontal="center" vertical="center" wrapText="1"/>
    </xf>
    <xf numFmtId="0" fontId="11" fillId="0" borderId="6" xfId="0" applyFont="1" applyBorder="1" applyAlignment="1">
      <alignment vertical="center" wrapText="1"/>
    </xf>
    <xf numFmtId="177" fontId="16" fillId="0" borderId="6" xfId="0" applyNumberFormat="1" applyFont="1" applyBorder="1" applyAlignment="1">
      <alignment horizontal="right" vertical="center" wrapText="1" shrinkToFit="1"/>
    </xf>
    <xf numFmtId="178" fontId="16" fillId="0" borderId="6" xfId="0" applyNumberFormat="1" applyFont="1" applyBorder="1" applyAlignment="1">
      <alignment horizontal="center" vertical="center" wrapText="1" shrinkToFit="1"/>
    </xf>
    <xf numFmtId="0" fontId="16" fillId="0" borderId="17" xfId="0" applyFont="1" applyBorder="1" applyAlignment="1">
      <alignment horizontal="center" vertical="center" wrapText="1" shrinkToFit="1"/>
    </xf>
    <xf numFmtId="176" fontId="16" fillId="0" borderId="6" xfId="0" applyNumberFormat="1" applyFont="1" applyBorder="1" applyAlignment="1">
      <alignment horizontal="right" vertical="center" wrapText="1" shrinkToFit="1"/>
    </xf>
    <xf numFmtId="176" fontId="16" fillId="0" borderId="2" xfId="1" applyNumberFormat="1" applyFont="1" applyBorder="1" applyAlignment="1">
      <alignment horizontal="right" vertical="center" wrapText="1"/>
    </xf>
    <xf numFmtId="0" fontId="16" fillId="6" borderId="2" xfId="0" applyFont="1" applyFill="1" applyBorder="1" applyAlignment="1">
      <alignment horizontal="center" vertical="center" wrapText="1"/>
    </xf>
    <xf numFmtId="0" fontId="16" fillId="0" borderId="3" xfId="0" applyFont="1" applyBorder="1" applyAlignment="1">
      <alignment vertical="center" wrapText="1"/>
    </xf>
    <xf numFmtId="0" fontId="2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9" fillId="3"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3" borderId="3" xfId="0" applyFont="1" applyFill="1" applyBorder="1" applyAlignment="1">
      <alignment vertical="center"/>
    </xf>
    <xf numFmtId="0" fontId="35"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10" fillId="0" borderId="0" xfId="0" applyFont="1" applyAlignment="1">
      <alignment horizontal="left" vertical="center"/>
    </xf>
    <xf numFmtId="0" fontId="16" fillId="6" borderId="5" xfId="0" applyFont="1" applyFill="1" applyBorder="1" applyAlignment="1">
      <alignment vertical="center"/>
    </xf>
    <xf numFmtId="0" fontId="1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6" borderId="3" xfId="0" applyFont="1" applyFill="1" applyBorder="1" applyAlignment="1">
      <alignment horizontal="center" vertical="center"/>
    </xf>
    <xf numFmtId="0" fontId="16" fillId="3" borderId="5" xfId="0" applyFont="1" applyFill="1" applyBorder="1" applyAlignment="1">
      <alignment horizontal="center"/>
    </xf>
    <xf numFmtId="38" fontId="16" fillId="3" borderId="5" xfId="1" applyFont="1" applyFill="1" applyBorder="1" applyAlignment="1"/>
    <xf numFmtId="38" fontId="16" fillId="3" borderId="2" xfId="1" applyFont="1" applyFill="1" applyBorder="1" applyAlignment="1"/>
    <xf numFmtId="38" fontId="16" fillId="3" borderId="3" xfId="1" applyFont="1" applyFill="1" applyBorder="1" applyAlignment="1"/>
    <xf numFmtId="0" fontId="16" fillId="0" borderId="0" xfId="0" applyFont="1" applyAlignment="1">
      <alignment horizontal="center"/>
    </xf>
    <xf numFmtId="38" fontId="16" fillId="0" borderId="0" xfId="1" applyFont="1" applyFill="1" applyBorder="1" applyAlignment="1"/>
    <xf numFmtId="0" fontId="16" fillId="4" borderId="0" xfId="0" applyFont="1" applyFill="1" applyAlignment="1">
      <alignment horizontal="right"/>
    </xf>
    <xf numFmtId="0" fontId="25" fillId="0" borderId="0" xfId="0" applyFont="1" applyAlignment="1">
      <alignment horizontal="left" vertical="center"/>
    </xf>
    <xf numFmtId="0" fontId="23" fillId="0" borderId="2" xfId="0" applyFont="1" applyBorder="1" applyAlignment="1">
      <alignment vertical="center" wrapText="1"/>
    </xf>
    <xf numFmtId="0" fontId="16" fillId="0" borderId="2" xfId="0" applyFont="1" applyBorder="1" applyAlignment="1">
      <alignment wrapText="1" shrinkToFit="1"/>
    </xf>
    <xf numFmtId="0" fontId="16" fillId="0" borderId="2" xfId="0" applyFont="1" applyBorder="1" applyAlignment="1">
      <alignment wrapText="1"/>
    </xf>
    <xf numFmtId="0" fontId="18" fillId="0" borderId="2" xfId="0" applyFont="1" applyBorder="1" applyAlignment="1">
      <alignment vertical="center" wrapText="1"/>
    </xf>
    <xf numFmtId="0" fontId="36"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center"/>
    </xf>
    <xf numFmtId="38" fontId="27" fillId="0" borderId="0" xfId="1" applyFont="1" applyFill="1" applyBorder="1" applyAlignment="1"/>
    <xf numFmtId="0" fontId="27" fillId="0" borderId="0" xfId="0" applyFont="1"/>
    <xf numFmtId="0" fontId="27" fillId="4" borderId="0" xfId="0" applyFont="1" applyFill="1" applyAlignment="1">
      <alignment horizontal="right"/>
    </xf>
    <xf numFmtId="0" fontId="9" fillId="0" borderId="0" xfId="0" applyFont="1" applyAlignment="1">
      <alignment horizontal="center"/>
    </xf>
    <xf numFmtId="38" fontId="9" fillId="0" borderId="0" xfId="1" applyFont="1" applyFill="1" applyBorder="1" applyAlignment="1"/>
    <xf numFmtId="0" fontId="22" fillId="0" borderId="0" xfId="0" applyFont="1" applyAlignment="1">
      <alignment horizontal="center" vertical="center"/>
    </xf>
    <xf numFmtId="0" fontId="25" fillId="0" borderId="0" xfId="0" applyFont="1" applyAlignment="1">
      <alignment horizontal="left" vertical="center" wrapText="1"/>
    </xf>
    <xf numFmtId="38" fontId="16" fillId="0" borderId="23" xfId="0" applyNumberFormat="1" applyFont="1" applyBorder="1" applyAlignment="1">
      <alignment vertical="center"/>
    </xf>
    <xf numFmtId="38" fontId="16" fillId="0" borderId="0" xfId="0" applyNumberFormat="1" applyFont="1" applyAlignment="1">
      <alignment vertical="center"/>
    </xf>
    <xf numFmtId="38" fontId="16" fillId="0" borderId="0" xfId="0" applyNumberFormat="1" applyFont="1" applyAlignment="1">
      <alignment horizontal="center" vertical="center"/>
    </xf>
    <xf numFmtId="0" fontId="0" fillId="0" borderId="0" xfId="0" applyAlignment="1">
      <alignment vertical="center"/>
    </xf>
    <xf numFmtId="0" fontId="0" fillId="0" borderId="0" xfId="0" applyAlignment="1">
      <alignment horizontal="left" vertical="center"/>
    </xf>
    <xf numFmtId="49" fontId="16" fillId="0" borderId="0" xfId="0" applyNumberFormat="1" applyFont="1" applyAlignment="1">
      <alignment horizontal="right"/>
    </xf>
    <xf numFmtId="0" fontId="16" fillId="8" borderId="19" xfId="0" applyFont="1" applyFill="1" applyBorder="1" applyAlignment="1">
      <alignment horizontal="center" vertical="center"/>
    </xf>
    <xf numFmtId="0" fontId="16" fillId="8" borderId="20" xfId="0" applyFont="1" applyFill="1" applyBorder="1"/>
    <xf numFmtId="0" fontId="20" fillId="8" borderId="18" xfId="0" applyFont="1" applyFill="1" applyBorder="1" applyAlignment="1">
      <alignment horizontal="center" vertical="center"/>
    </xf>
    <xf numFmtId="0" fontId="16" fillId="8" borderId="26" xfId="0" applyFont="1" applyFill="1" applyBorder="1"/>
    <xf numFmtId="0" fontId="9" fillId="8" borderId="20" xfId="0" applyFont="1" applyFill="1" applyBorder="1"/>
    <xf numFmtId="0" fontId="9" fillId="8" borderId="26" xfId="0" applyFont="1" applyFill="1" applyBorder="1"/>
    <xf numFmtId="0" fontId="16" fillId="8" borderId="25" xfId="0" applyFont="1" applyFill="1" applyBorder="1" applyAlignment="1">
      <alignment horizontal="center" vertical="center"/>
    </xf>
    <xf numFmtId="0" fontId="29" fillId="0" borderId="0" xfId="0" applyFont="1" applyFill="1" applyAlignment="1">
      <alignment horizontal="left" vertical="center"/>
    </xf>
    <xf numFmtId="0" fontId="16" fillId="0" borderId="3" xfId="0" applyFont="1" applyBorder="1" applyAlignment="1">
      <alignment horizontal="center" vertical="center" wrapText="1"/>
    </xf>
    <xf numFmtId="38" fontId="9" fillId="0" borderId="2" xfId="1" applyFont="1" applyBorder="1" applyAlignment="1">
      <alignment horizontal="right" vertical="center" wrapText="1"/>
    </xf>
    <xf numFmtId="0" fontId="16" fillId="0" borderId="5" xfId="0" applyFont="1" applyBorder="1" applyAlignment="1">
      <alignment wrapText="1"/>
    </xf>
    <xf numFmtId="176" fontId="16" fillId="0" borderId="2" xfId="0" applyNumberFormat="1" applyFont="1" applyBorder="1" applyAlignment="1">
      <alignment wrapText="1"/>
    </xf>
    <xf numFmtId="176" fontId="16" fillId="0" borderId="3" xfId="1" applyNumberFormat="1" applyFont="1" applyBorder="1" applyAlignment="1">
      <alignment wrapText="1"/>
    </xf>
    <xf numFmtId="0" fontId="9" fillId="0" borderId="2" xfId="0" applyFont="1" applyFill="1" applyBorder="1" applyAlignment="1">
      <alignment vertical="center" wrapText="1"/>
    </xf>
    <xf numFmtId="38" fontId="16" fillId="0" borderId="2" xfId="1" applyFont="1" applyBorder="1" applyAlignment="1">
      <alignment wrapText="1"/>
    </xf>
    <xf numFmtId="177" fontId="16" fillId="0" borderId="2" xfId="1" applyNumberFormat="1" applyFont="1" applyBorder="1" applyAlignment="1">
      <alignment wrapText="1"/>
    </xf>
    <xf numFmtId="177" fontId="16" fillId="0" borderId="3" xfId="1" applyNumberFormat="1" applyFont="1" applyBorder="1" applyAlignment="1">
      <alignment wrapText="1"/>
    </xf>
    <xf numFmtId="38" fontId="16" fillId="3" borderId="4" xfId="1" applyFont="1" applyFill="1" applyBorder="1" applyAlignment="1"/>
    <xf numFmtId="0" fontId="11" fillId="6" borderId="2" xfId="0" applyFont="1" applyFill="1" applyBorder="1" applyAlignment="1">
      <alignment horizontal="center" vertical="center" wrapText="1"/>
    </xf>
    <xf numFmtId="176" fontId="16" fillId="0" borderId="2" xfId="1" applyNumberFormat="1" applyFont="1" applyBorder="1" applyAlignment="1">
      <alignment wrapText="1"/>
    </xf>
    <xf numFmtId="176" fontId="16" fillId="0" borderId="2" xfId="1" applyNumberFormat="1" applyFont="1" applyFill="1" applyBorder="1" applyAlignment="1">
      <alignment wrapText="1"/>
    </xf>
    <xf numFmtId="0" fontId="16" fillId="3" borderId="5" xfId="0" applyFont="1" applyFill="1" applyBorder="1"/>
    <xf numFmtId="180" fontId="16" fillId="0" borderId="2" xfId="0" applyNumberFormat="1" applyFont="1" applyBorder="1" applyAlignment="1">
      <alignment wrapText="1"/>
    </xf>
    <xf numFmtId="180" fontId="16" fillId="0" borderId="0" xfId="0" applyNumberFormat="1" applyFont="1"/>
    <xf numFmtId="179" fontId="9" fillId="0" borderId="2" xfId="1" applyNumberFormat="1" applyFont="1" applyBorder="1" applyAlignment="1">
      <alignment horizontal="right" vertical="center" wrapText="1"/>
    </xf>
    <xf numFmtId="0" fontId="38" fillId="0" borderId="0" xfId="0" applyFont="1"/>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4" fillId="2"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0" borderId="3" xfId="0" applyFont="1" applyBorder="1" applyAlignment="1">
      <alignment horizontal="center" vertical="center" wrapText="1" shrinkToFit="1"/>
    </xf>
    <xf numFmtId="0" fontId="16" fillId="0" borderId="16"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6" borderId="3"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16" fillId="3" borderId="2" xfId="0" applyFont="1" applyFill="1" applyBorder="1" applyAlignment="1">
      <alignment horizontal="center" vertical="center" wrapText="1" shrinkToFit="1"/>
    </xf>
    <xf numFmtId="0" fontId="20" fillId="8" borderId="24" xfId="0" applyFont="1" applyFill="1" applyBorder="1" applyAlignment="1">
      <alignment horizontal="center" vertical="center"/>
    </xf>
    <xf numFmtId="0" fontId="20" fillId="8" borderId="25" xfId="0" applyFont="1" applyFill="1" applyBorder="1" applyAlignment="1">
      <alignment horizontal="center" vertical="center"/>
    </xf>
    <xf numFmtId="0" fontId="9" fillId="3" borderId="16"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3" borderId="3" xfId="0" applyFont="1" applyFill="1" applyBorder="1" applyAlignment="1">
      <alignment vertical="center"/>
    </xf>
    <xf numFmtId="0" fontId="16" fillId="3" borderId="4" xfId="0" applyFont="1" applyFill="1" applyBorder="1" applyAlignment="1">
      <alignment vertical="center"/>
    </xf>
    <xf numFmtId="0" fontId="1" fillId="0" borderId="0" xfId="0" applyFont="1" applyAlignment="1">
      <alignment horizontal="center" vertical="center"/>
    </xf>
    <xf numFmtId="0" fontId="9" fillId="0" borderId="0" xfId="0" applyFont="1" applyAlignment="1">
      <alignment horizontal="left" vertical="center" wrapText="1"/>
    </xf>
    <xf numFmtId="0" fontId="16" fillId="3" borderId="2" xfId="0" applyFont="1" applyFill="1" applyBorder="1" applyAlignment="1">
      <alignment horizontal="center" vertical="center"/>
    </xf>
    <xf numFmtId="0" fontId="16" fillId="0" borderId="2" xfId="0" applyFont="1" applyBorder="1" applyAlignment="1">
      <alignment horizontal="center" vertical="center" wrapText="1" shrinkToFit="1"/>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16" fillId="7" borderId="21" xfId="0" applyFont="1" applyFill="1" applyBorder="1" applyAlignment="1">
      <alignment horizontal="center" vertical="center" wrapText="1"/>
    </xf>
    <xf numFmtId="0" fontId="16" fillId="7" borderId="2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6" fillId="0" borderId="2" xfId="0" applyFont="1" applyBorder="1" applyAlignment="1">
      <alignment horizontal="center" wrapText="1"/>
    </xf>
    <xf numFmtId="38" fontId="16" fillId="3" borderId="2" xfId="1" applyFont="1" applyFill="1" applyBorder="1" applyAlignment="1">
      <alignment horizontal="center"/>
    </xf>
    <xf numFmtId="0" fontId="11" fillId="2" borderId="2" xfId="0" applyFont="1" applyFill="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9" fillId="3" borderId="3" xfId="0" applyFont="1" applyFill="1" applyBorder="1" applyAlignment="1">
      <alignment vertical="center"/>
    </xf>
    <xf numFmtId="0" fontId="9" fillId="3" borderId="4" xfId="0" applyFont="1" applyFill="1" applyBorder="1" applyAlignment="1">
      <alignment vertical="center"/>
    </xf>
    <xf numFmtId="0" fontId="21" fillId="2"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944369</xdr:colOff>
      <xdr:row>1</xdr:row>
      <xdr:rowOff>80359</xdr:rowOff>
    </xdr:from>
    <xdr:ext cx="11069501" cy="892993"/>
    <xdr:sp macro="" textlink="">
      <xdr:nvSpPr>
        <xdr:cNvPr id="2" name="テキスト ボックス 1">
          <a:extLst>
            <a:ext uri="{FF2B5EF4-FFF2-40B4-BE49-F238E27FC236}">
              <a16:creationId xmlns:a16="http://schemas.microsoft.com/office/drawing/2014/main" id="{CFAF6930-F9FF-8C86-0FD2-7ECFF820EE7B}"/>
            </a:ext>
          </a:extLst>
        </xdr:cNvPr>
        <xdr:cNvSpPr txBox="1"/>
      </xdr:nvSpPr>
      <xdr:spPr>
        <a:xfrm>
          <a:off x="9049278" y="307970"/>
          <a:ext cx="11069501" cy="892993"/>
        </a:xfrm>
        <a:prstGeom prst="rect">
          <a:avLst/>
        </a:prstGeom>
        <a:solidFill>
          <a:srgbClr val="FFFF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000">
              <a:solidFill>
                <a:srgbClr val="FF0000"/>
              </a:solidFill>
            </a:rPr>
            <a:t>【</a:t>
          </a:r>
          <a:r>
            <a:rPr kumimoji="1" lang="ja-JP" altLang="en-US" sz="2000">
              <a:solidFill>
                <a:srgbClr val="FF0000"/>
              </a:solidFill>
            </a:rPr>
            <a:t>重要</a:t>
          </a:r>
          <a:r>
            <a:rPr kumimoji="1" lang="en-US" altLang="ja-JP" sz="2000">
              <a:solidFill>
                <a:srgbClr val="FF0000"/>
              </a:solidFill>
            </a:rPr>
            <a:t>】</a:t>
          </a:r>
          <a:r>
            <a:rPr kumimoji="1" lang="ja-JP" altLang="en-US" sz="2000">
              <a:solidFill>
                <a:srgbClr val="FF0000"/>
              </a:solidFill>
            </a:rPr>
            <a:t>コロナ事業については、令和６年度以降の継続が未定です。</a:t>
          </a:r>
          <a:endParaRPr kumimoji="1" lang="en-US" altLang="ja-JP" sz="20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u="sng">
              <a:solidFill>
                <a:srgbClr val="FF0000"/>
              </a:solidFill>
              <a:effectLst/>
              <a:latin typeface="+mn-lt"/>
              <a:ea typeface="+mn-ea"/>
              <a:cs typeface="+mn-cs"/>
            </a:rPr>
            <a:t>国の方針により令和６年度</a:t>
          </a:r>
          <a:r>
            <a:rPr lang="ja-JP" altLang="en-US" sz="2000" u="sng">
              <a:solidFill>
                <a:srgbClr val="FF0000"/>
              </a:solidFill>
              <a:effectLst/>
              <a:latin typeface="+mn-lt"/>
              <a:ea typeface="+mn-ea"/>
              <a:cs typeface="+mn-cs"/>
            </a:rPr>
            <a:t>以降は</a:t>
          </a:r>
          <a:r>
            <a:rPr lang="ja-JP" altLang="ja-JP" sz="2000" u="sng">
              <a:solidFill>
                <a:srgbClr val="FF0000"/>
              </a:solidFill>
              <a:effectLst/>
              <a:latin typeface="+mn-lt"/>
              <a:ea typeface="+mn-ea"/>
              <a:cs typeface="+mn-cs"/>
            </a:rPr>
            <a:t>実施しない可能性が</a:t>
          </a:r>
          <a:r>
            <a:rPr lang="ja-JP" altLang="en-US" sz="2000" u="sng">
              <a:solidFill>
                <a:srgbClr val="FF0000"/>
              </a:solidFill>
              <a:effectLst/>
              <a:latin typeface="+mn-lt"/>
              <a:ea typeface="+mn-ea"/>
              <a:cs typeface="+mn-cs"/>
            </a:rPr>
            <a:t>ありますのであらかじめ御承知おきください。</a:t>
          </a:r>
          <a:endParaRPr kumimoji="1" lang="ja-JP" altLang="en-US" sz="14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80"/>
  <sheetViews>
    <sheetView tabSelected="1" view="pageBreakPreview" zoomScale="70" zoomScaleNormal="100" zoomScaleSheetLayoutView="70" workbookViewId="0">
      <selection activeCell="R6" sqref="R6"/>
    </sheetView>
  </sheetViews>
  <sheetFormatPr defaultColWidth="9" defaultRowHeight="13.3"/>
  <cols>
    <col min="1" max="1" width="2" style="33" customWidth="1"/>
    <col min="2" max="2" width="9" style="33" customWidth="1"/>
    <col min="3" max="3" width="10.69140625" style="33" customWidth="1"/>
    <col min="4" max="4" width="14.84375" style="33" customWidth="1"/>
    <col min="5" max="5" width="20.61328125" style="33" customWidth="1"/>
    <col min="6" max="6" width="9.4609375" style="33" customWidth="1"/>
    <col min="7" max="7" width="13.23046875" style="33" customWidth="1"/>
    <col min="8" max="8" width="16.3828125" style="33" customWidth="1"/>
    <col min="9" max="9" width="14.23046875" style="33" customWidth="1"/>
    <col min="10" max="10" width="17.07421875" style="33" customWidth="1"/>
    <col min="11" max="11" width="17.15234375" style="33" customWidth="1"/>
    <col min="12" max="13" width="13.765625" style="33" customWidth="1"/>
    <col min="14" max="14" width="14.23046875" style="33" customWidth="1"/>
    <col min="15" max="15" width="16.4609375" style="33" customWidth="1"/>
    <col min="16" max="16" width="13.53515625" style="33" customWidth="1"/>
    <col min="17" max="17" width="14.4609375" style="33" customWidth="1"/>
    <col min="18" max="18" width="17" style="33" customWidth="1"/>
    <col min="19" max="19" width="17.84375" style="33" customWidth="1"/>
    <col min="20" max="20" width="16.53515625" style="33" customWidth="1"/>
    <col min="21" max="21" width="17.61328125" style="33" customWidth="1"/>
    <col min="22" max="22" width="12" style="33" customWidth="1"/>
    <col min="23" max="23" width="12.61328125" style="33" customWidth="1"/>
    <col min="24" max="24" width="11.07421875" style="33" customWidth="1"/>
    <col min="25" max="16384" width="9" style="33"/>
  </cols>
  <sheetData>
    <row r="1" spans="1:22" s="23" customFormat="1">
      <c r="A1" s="1" t="s">
        <v>156</v>
      </c>
      <c r="B1" s="1"/>
      <c r="C1" s="1"/>
    </row>
    <row r="2" spans="1:22" s="2" customFormat="1" ht="17.25" customHeight="1">
      <c r="T2" s="17" t="s">
        <v>33</v>
      </c>
    </row>
    <row r="3" spans="1:22" s="2" customFormat="1" ht="17.25" customHeight="1">
      <c r="A3" s="3" t="s">
        <v>34</v>
      </c>
      <c r="B3" s="3"/>
      <c r="C3" s="3"/>
    </row>
    <row r="4" spans="1:22" s="2" customFormat="1" ht="17.25" customHeight="1">
      <c r="A4" s="3"/>
      <c r="B4" s="3"/>
      <c r="C4" s="3"/>
    </row>
    <row r="5" spans="1:22" s="23" customFormat="1" ht="25.5" customHeight="1">
      <c r="A5" s="12" t="s">
        <v>261</v>
      </c>
      <c r="B5" s="12"/>
      <c r="C5" s="5"/>
      <c r="D5" s="5"/>
      <c r="E5" s="5"/>
      <c r="F5" s="5"/>
      <c r="G5" s="5"/>
      <c r="H5" s="5"/>
      <c r="I5" s="5"/>
      <c r="J5" s="5"/>
      <c r="K5" s="5"/>
      <c r="L5" s="5"/>
      <c r="M5" s="5"/>
      <c r="N5" s="5"/>
      <c r="O5" s="5"/>
      <c r="Q5" s="5"/>
      <c r="R5" s="5"/>
      <c r="S5" s="3"/>
      <c r="T5" s="4"/>
      <c r="U5" s="4"/>
    </row>
    <row r="6" spans="1:22" s="23" customFormat="1" ht="16.75">
      <c r="Q6" s="24" t="s">
        <v>35</v>
      </c>
      <c r="R6" s="24"/>
      <c r="S6" s="25"/>
      <c r="T6" s="24"/>
      <c r="U6" s="24"/>
      <c r="V6" s="24"/>
    </row>
    <row r="7" spans="1:22" s="23" customFormat="1" ht="18" customHeight="1">
      <c r="A7" s="3" t="s">
        <v>317</v>
      </c>
      <c r="B7" s="3"/>
      <c r="C7" s="3"/>
      <c r="Q7" s="26" t="s">
        <v>36</v>
      </c>
      <c r="R7" s="26"/>
      <c r="S7" s="26"/>
      <c r="T7" s="26"/>
      <c r="U7" s="26"/>
      <c r="V7" s="26"/>
    </row>
    <row r="8" spans="1:22" s="23" customFormat="1" ht="3.75" customHeight="1"/>
    <row r="9" spans="1:22" s="23" customFormat="1" ht="18" customHeight="1">
      <c r="A9" s="275" t="s">
        <v>0</v>
      </c>
      <c r="B9" s="275"/>
      <c r="C9" s="275"/>
      <c r="D9" s="275"/>
      <c r="E9" s="275"/>
      <c r="F9" s="275"/>
      <c r="G9" s="275"/>
      <c r="H9" s="275"/>
      <c r="I9" s="275"/>
      <c r="J9" s="1"/>
      <c r="K9" s="1"/>
      <c r="L9" s="1"/>
      <c r="M9" s="1"/>
      <c r="N9" s="1"/>
      <c r="O9" s="1"/>
      <c r="Q9" s="11" t="s">
        <v>37</v>
      </c>
      <c r="R9" s="11"/>
      <c r="S9" s="24"/>
      <c r="T9" s="24"/>
      <c r="U9" s="24"/>
      <c r="V9" s="24"/>
    </row>
    <row r="10" spans="1:22" s="23" customFormat="1" ht="4.5" customHeight="1">
      <c r="A10" s="275"/>
      <c r="B10" s="275"/>
      <c r="C10" s="275"/>
      <c r="D10" s="275"/>
      <c r="E10" s="275"/>
      <c r="F10" s="275"/>
      <c r="G10" s="275"/>
      <c r="H10" s="275"/>
      <c r="I10" s="275"/>
    </row>
    <row r="11" spans="1:22" s="23" customFormat="1" ht="21" customHeight="1">
      <c r="A11" s="5" t="s">
        <v>175</v>
      </c>
      <c r="B11" s="5"/>
      <c r="C11" s="5"/>
      <c r="Q11" s="24" t="s">
        <v>38</v>
      </c>
      <c r="R11" s="24"/>
      <c r="S11" s="27"/>
      <c r="T11" s="24"/>
      <c r="U11" s="24"/>
      <c r="V11" s="24"/>
    </row>
    <row r="12" spans="1:22" s="23" customFormat="1" ht="18" customHeight="1">
      <c r="A12" s="6" t="s">
        <v>262</v>
      </c>
      <c r="E12" s="7"/>
      <c r="Q12" s="28" t="s">
        <v>39</v>
      </c>
      <c r="R12" s="28"/>
      <c r="S12" s="26"/>
      <c r="T12" s="26"/>
      <c r="U12" s="26"/>
      <c r="V12" s="26"/>
    </row>
    <row r="13" spans="1:22" s="23" customFormat="1" ht="18" customHeight="1">
      <c r="A13" s="3" t="s">
        <v>158</v>
      </c>
      <c r="E13" s="7"/>
    </row>
    <row r="14" spans="1:22" s="23" customFormat="1" ht="18" customHeight="1">
      <c r="A14" s="101" t="s">
        <v>165</v>
      </c>
      <c r="E14" s="7"/>
    </row>
    <row r="15" spans="1:22">
      <c r="A15" s="23"/>
      <c r="B15" s="23"/>
      <c r="C15" s="23"/>
      <c r="D15" s="23"/>
      <c r="E15" s="23"/>
      <c r="F15" s="23"/>
      <c r="G15" s="23"/>
      <c r="H15" s="23"/>
      <c r="I15" s="23"/>
      <c r="J15" s="23"/>
      <c r="K15" s="23"/>
      <c r="L15" s="23"/>
      <c r="M15" s="23"/>
      <c r="N15" s="23"/>
      <c r="O15" s="23"/>
      <c r="P15" s="23"/>
      <c r="Q15" s="23"/>
      <c r="R15" s="23"/>
      <c r="S15" s="23"/>
    </row>
    <row r="16" spans="1:22" s="23" customFormat="1" ht="18" customHeight="1">
      <c r="A16" s="8" t="s">
        <v>274</v>
      </c>
      <c r="B16" s="8"/>
      <c r="C16" s="8"/>
    </row>
    <row r="17" spans="1:22" s="23" customFormat="1" ht="18" customHeight="1" thickBot="1">
      <c r="A17" s="8" t="s">
        <v>45</v>
      </c>
      <c r="B17" s="8"/>
      <c r="C17" s="8"/>
      <c r="I17" s="29" t="s">
        <v>22</v>
      </c>
      <c r="J17" s="29" t="s">
        <v>26</v>
      </c>
      <c r="K17" s="30" t="s">
        <v>23</v>
      </c>
    </row>
    <row r="18" spans="1:22" s="23" customFormat="1" ht="18" customHeight="1">
      <c r="A18" s="8"/>
      <c r="B18" s="259" t="s">
        <v>263</v>
      </c>
      <c r="C18" s="258" t="s">
        <v>25</v>
      </c>
      <c r="D18" s="235" t="s">
        <v>1</v>
      </c>
      <c r="E18" s="235" t="s">
        <v>2</v>
      </c>
      <c r="F18" s="234" t="s">
        <v>40</v>
      </c>
      <c r="G18" s="238" t="s">
        <v>159</v>
      </c>
      <c r="H18" s="235" t="s">
        <v>216</v>
      </c>
      <c r="I18" s="235" t="s">
        <v>4</v>
      </c>
      <c r="J18" s="235" t="s">
        <v>21</v>
      </c>
      <c r="K18" s="235" t="s">
        <v>198</v>
      </c>
      <c r="L18" s="235" t="s">
        <v>5</v>
      </c>
      <c r="M18" s="235" t="s">
        <v>6</v>
      </c>
      <c r="N18" s="235" t="s">
        <v>7</v>
      </c>
      <c r="O18" s="235" t="s">
        <v>24</v>
      </c>
      <c r="P18" s="235" t="s">
        <v>9</v>
      </c>
      <c r="Q18" s="235" t="s">
        <v>10</v>
      </c>
      <c r="R18" s="249" t="s">
        <v>265</v>
      </c>
      <c r="S18" s="249"/>
      <c r="T18" s="252" t="s">
        <v>195</v>
      </c>
      <c r="U18" s="253"/>
      <c r="V18" s="235" t="s">
        <v>54</v>
      </c>
    </row>
    <row r="19" spans="1:22" s="23" customFormat="1" ht="72.900000000000006" customHeight="1">
      <c r="A19" s="31"/>
      <c r="B19" s="260"/>
      <c r="C19" s="258"/>
      <c r="D19" s="235"/>
      <c r="E19" s="235"/>
      <c r="F19" s="234"/>
      <c r="G19" s="238"/>
      <c r="H19" s="235"/>
      <c r="I19" s="235"/>
      <c r="J19" s="235"/>
      <c r="K19" s="235"/>
      <c r="L19" s="235"/>
      <c r="M19" s="235"/>
      <c r="N19" s="235"/>
      <c r="O19" s="235"/>
      <c r="P19" s="235"/>
      <c r="Q19" s="235"/>
      <c r="R19" s="115" t="s">
        <v>194</v>
      </c>
      <c r="S19" s="115" t="s">
        <v>266</v>
      </c>
      <c r="T19" s="232" t="s">
        <v>314</v>
      </c>
      <c r="U19" s="115" t="s">
        <v>170</v>
      </c>
      <c r="V19" s="235"/>
    </row>
    <row r="20" spans="1:22" s="29" customFormat="1">
      <c r="A20" s="78"/>
      <c r="B20" s="206"/>
      <c r="C20" s="89"/>
      <c r="D20" s="88"/>
      <c r="E20" s="89"/>
      <c r="F20" s="90"/>
      <c r="G20" s="89"/>
      <c r="H20" s="139"/>
      <c r="I20" s="139"/>
      <c r="J20" s="139"/>
      <c r="K20" s="139">
        <f>MIN(I20,J20)</f>
        <v>0</v>
      </c>
      <c r="L20" s="89"/>
      <c r="M20" s="89"/>
      <c r="N20" s="142"/>
      <c r="O20" s="142"/>
      <c r="P20" s="89"/>
      <c r="Q20" s="89"/>
      <c r="R20" s="89"/>
      <c r="S20" s="89"/>
      <c r="T20" s="89"/>
      <c r="U20" s="89"/>
      <c r="V20" s="89"/>
    </row>
    <row r="21" spans="1:22" s="29" customFormat="1">
      <c r="A21" s="78"/>
      <c r="B21" s="206"/>
      <c r="C21" s="89"/>
      <c r="D21" s="89"/>
      <c r="E21" s="90"/>
      <c r="F21" s="90"/>
      <c r="G21" s="89"/>
      <c r="H21" s="139"/>
      <c r="I21" s="139"/>
      <c r="J21" s="139"/>
      <c r="K21" s="139">
        <f>MIN(I21,J21)</f>
        <v>0</v>
      </c>
      <c r="L21" s="89"/>
      <c r="M21" s="89"/>
      <c r="N21" s="142"/>
      <c r="O21" s="142"/>
      <c r="P21" s="89"/>
      <c r="Q21" s="89"/>
      <c r="R21" s="89"/>
      <c r="S21" s="89"/>
      <c r="T21" s="89"/>
      <c r="U21" s="89"/>
      <c r="V21" s="89"/>
    </row>
    <row r="22" spans="1:22" s="29" customFormat="1">
      <c r="A22" s="78"/>
      <c r="B22" s="206"/>
      <c r="C22" s="89"/>
      <c r="D22" s="89"/>
      <c r="E22" s="90"/>
      <c r="F22" s="90"/>
      <c r="G22" s="89"/>
      <c r="H22" s="139"/>
      <c r="I22" s="139"/>
      <c r="J22" s="139"/>
      <c r="K22" s="139">
        <f>MIN(I22,J22)</f>
        <v>0</v>
      </c>
      <c r="L22" s="89"/>
      <c r="M22" s="89"/>
      <c r="N22" s="142"/>
      <c r="O22" s="142"/>
      <c r="P22" s="89"/>
      <c r="Q22" s="89"/>
      <c r="R22" s="89"/>
      <c r="S22" s="89"/>
      <c r="T22" s="89"/>
      <c r="U22" s="89"/>
      <c r="V22" s="89"/>
    </row>
    <row r="23" spans="1:22" s="29" customFormat="1">
      <c r="A23" s="78"/>
      <c r="B23" s="206"/>
      <c r="C23" s="89"/>
      <c r="D23" s="89"/>
      <c r="E23" s="90"/>
      <c r="F23" s="90"/>
      <c r="G23" s="89"/>
      <c r="H23" s="139"/>
      <c r="I23" s="139"/>
      <c r="J23" s="139"/>
      <c r="K23" s="139">
        <f>MIN(I23,J23)</f>
        <v>0</v>
      </c>
      <c r="L23" s="89"/>
      <c r="M23" s="89"/>
      <c r="N23" s="142"/>
      <c r="O23" s="142"/>
      <c r="P23" s="89"/>
      <c r="Q23" s="89"/>
      <c r="R23" s="89"/>
      <c r="S23" s="89"/>
      <c r="T23" s="89"/>
      <c r="U23" s="89"/>
      <c r="V23" s="89"/>
    </row>
    <row r="24" spans="1:22" s="29" customFormat="1">
      <c r="A24" s="78"/>
      <c r="B24" s="206"/>
      <c r="C24" s="89"/>
      <c r="D24" s="89"/>
      <c r="E24" s="90"/>
      <c r="F24" s="90"/>
      <c r="G24" s="89"/>
      <c r="H24" s="139"/>
      <c r="I24" s="139"/>
      <c r="J24" s="139"/>
      <c r="K24" s="139">
        <f>MIN(I24,J24)</f>
        <v>0</v>
      </c>
      <c r="L24" s="89"/>
      <c r="M24" s="89"/>
      <c r="N24" s="142"/>
      <c r="O24" s="142"/>
      <c r="P24" s="89"/>
      <c r="Q24" s="89"/>
      <c r="R24" s="89"/>
      <c r="S24" s="89"/>
      <c r="T24" s="89"/>
      <c r="U24" s="89"/>
      <c r="V24" s="89"/>
    </row>
    <row r="25" spans="1:22" ht="13.75" thickBot="1">
      <c r="A25" s="46"/>
      <c r="B25" s="209"/>
      <c r="C25" s="49"/>
      <c r="D25" s="243" t="s">
        <v>11</v>
      </c>
      <c r="E25" s="244"/>
      <c r="F25" s="50"/>
      <c r="G25" s="49"/>
      <c r="H25" s="49"/>
      <c r="I25" s="49"/>
      <c r="J25" s="51"/>
      <c r="K25" s="92">
        <f>SUM(K20:K24)</f>
        <v>0</v>
      </c>
      <c r="L25" s="49"/>
      <c r="M25" s="49"/>
      <c r="N25" s="49"/>
      <c r="O25" s="49"/>
      <c r="P25" s="49"/>
      <c r="Q25" s="49"/>
      <c r="R25" s="49"/>
      <c r="S25" s="49"/>
      <c r="T25" s="49"/>
      <c r="U25" s="49"/>
      <c r="V25" s="49"/>
    </row>
    <row r="26" spans="1:22" s="34" customFormat="1">
      <c r="A26" s="52"/>
      <c r="B26" s="52"/>
      <c r="C26" s="52"/>
      <c r="D26" s="53"/>
      <c r="E26" s="53"/>
      <c r="F26" s="54"/>
      <c r="G26" s="54"/>
      <c r="H26" s="54"/>
      <c r="I26" s="54"/>
      <c r="K26" s="118" t="s">
        <v>207</v>
      </c>
      <c r="L26" s="54"/>
      <c r="M26" s="54"/>
      <c r="N26" s="54"/>
      <c r="O26" s="54"/>
      <c r="P26" s="54"/>
      <c r="Q26" s="54"/>
      <c r="R26" s="54"/>
      <c r="S26" s="52"/>
    </row>
    <row r="27" spans="1:22" s="84" customFormat="1">
      <c r="A27" s="81"/>
      <c r="B27" s="80" t="s">
        <v>61</v>
      </c>
      <c r="C27" s="82"/>
      <c r="D27" s="81"/>
      <c r="E27" s="81"/>
      <c r="F27" s="81"/>
      <c r="G27" s="81"/>
      <c r="H27" s="82"/>
      <c r="I27" s="81"/>
      <c r="J27" s="81"/>
      <c r="K27" s="81"/>
      <c r="L27" s="81"/>
      <c r="M27" s="81"/>
      <c r="N27" s="81"/>
      <c r="O27" s="81"/>
      <c r="P27" s="83"/>
      <c r="Q27" s="83"/>
      <c r="R27" s="83"/>
      <c r="S27" s="83"/>
    </row>
    <row r="28" spans="1:22" s="42" customFormat="1" ht="32.25" customHeight="1">
      <c r="A28" s="19"/>
      <c r="B28" s="276" t="s">
        <v>193</v>
      </c>
      <c r="C28" s="276"/>
      <c r="D28" s="276"/>
      <c r="E28" s="276"/>
      <c r="F28" s="276"/>
      <c r="G28" s="276"/>
      <c r="H28" s="276"/>
      <c r="I28" s="276"/>
      <c r="J28" s="276"/>
      <c r="K28" s="276"/>
      <c r="L28" s="276"/>
      <c r="M28" s="276"/>
      <c r="N28" s="276"/>
      <c r="O28" s="276"/>
      <c r="P28" s="276"/>
      <c r="Q28" s="276"/>
      <c r="R28" s="276"/>
      <c r="S28" s="276"/>
    </row>
    <row r="29" spans="1:22" s="42" customFormat="1" ht="13.5" customHeight="1">
      <c r="A29" s="19"/>
      <c r="B29" s="16" t="s">
        <v>162</v>
      </c>
      <c r="C29" s="98"/>
      <c r="D29" s="98"/>
      <c r="E29" s="98"/>
      <c r="F29" s="98"/>
      <c r="G29" s="98"/>
      <c r="H29" s="98"/>
      <c r="I29" s="98"/>
      <c r="J29" s="98"/>
      <c r="K29" s="98"/>
      <c r="L29" s="98"/>
      <c r="M29" s="98"/>
      <c r="N29" s="98"/>
      <c r="O29" s="98"/>
      <c r="P29" s="98"/>
      <c r="Q29" s="98"/>
      <c r="R29" s="104"/>
      <c r="S29" s="98"/>
    </row>
    <row r="30" spans="1:22">
      <c r="A30" s="23"/>
      <c r="B30" s="7" t="s">
        <v>197</v>
      </c>
      <c r="C30" s="23"/>
      <c r="D30" s="23"/>
      <c r="E30" s="23"/>
      <c r="F30" s="23"/>
      <c r="G30" s="23"/>
      <c r="H30" s="23"/>
      <c r="I30" s="23"/>
      <c r="J30" s="23"/>
      <c r="K30" s="23"/>
      <c r="L30" s="23"/>
      <c r="M30" s="23"/>
      <c r="N30" s="23"/>
      <c r="O30" s="23"/>
      <c r="P30" s="23"/>
      <c r="Q30" s="23"/>
      <c r="R30" s="23"/>
      <c r="S30" s="23"/>
    </row>
    <row r="31" spans="1:22">
      <c r="A31" s="23"/>
      <c r="B31" s="43" t="s">
        <v>196</v>
      </c>
      <c r="C31" s="23"/>
      <c r="D31" s="23"/>
      <c r="E31" s="23"/>
      <c r="F31" s="23"/>
      <c r="G31" s="23"/>
      <c r="H31" s="23"/>
      <c r="I31" s="23"/>
      <c r="J31" s="23"/>
      <c r="K31" s="23"/>
      <c r="L31" s="23"/>
      <c r="M31" s="23"/>
      <c r="N31" s="23"/>
      <c r="O31" s="23"/>
      <c r="P31" s="23"/>
      <c r="Q31" s="23"/>
      <c r="R31" s="23"/>
      <c r="S31" s="23"/>
    </row>
    <row r="32" spans="1:22">
      <c r="A32" s="23"/>
      <c r="B32" s="132" t="s">
        <v>55</v>
      </c>
      <c r="C32" s="23"/>
      <c r="D32" s="23"/>
      <c r="E32" s="23"/>
      <c r="F32" s="23"/>
      <c r="G32" s="23"/>
      <c r="H32" s="23"/>
      <c r="I32" s="23"/>
      <c r="J32" s="23"/>
      <c r="K32" s="23"/>
      <c r="L32" s="23"/>
      <c r="M32" s="23"/>
      <c r="N32" s="23"/>
      <c r="O32" s="23"/>
      <c r="P32" s="23"/>
      <c r="Q32" s="23"/>
      <c r="R32" s="23"/>
      <c r="S32" s="23"/>
    </row>
    <row r="33" spans="1:22" ht="13.3" customHeight="1">
      <c r="A33" s="23"/>
      <c r="B33" s="43" t="s">
        <v>223</v>
      </c>
      <c r="C33" s="23"/>
      <c r="D33" s="23"/>
      <c r="E33" s="23"/>
      <c r="F33" s="23"/>
      <c r="G33" s="23"/>
      <c r="H33" s="23"/>
      <c r="I33" s="23"/>
      <c r="J33" s="23"/>
      <c r="K33" s="23"/>
      <c r="L33" s="23"/>
      <c r="M33" s="23"/>
      <c r="N33" s="23"/>
      <c r="O33" s="23"/>
      <c r="P33" s="23"/>
      <c r="Q33" s="23"/>
      <c r="R33" s="23"/>
      <c r="S33" s="23"/>
    </row>
    <row r="34" spans="1:22" ht="13.3" customHeight="1">
      <c r="A34" s="23"/>
      <c r="B34" s="43" t="s">
        <v>224</v>
      </c>
      <c r="C34" s="23"/>
      <c r="D34" s="23"/>
      <c r="E34" s="23"/>
      <c r="F34" s="23"/>
      <c r="G34" s="23"/>
      <c r="H34" s="23"/>
      <c r="I34" s="23"/>
      <c r="J34" s="23"/>
      <c r="K34" s="23"/>
      <c r="L34" s="23"/>
      <c r="M34" s="23"/>
      <c r="N34" s="23"/>
      <c r="O34" s="23"/>
      <c r="P34" s="23"/>
      <c r="Q34" s="23"/>
      <c r="R34" s="23"/>
      <c r="S34" s="23"/>
    </row>
    <row r="35" spans="1:22" ht="13.3" customHeight="1">
      <c r="A35" s="23"/>
      <c r="B35" s="43" t="s">
        <v>264</v>
      </c>
      <c r="C35" s="23"/>
      <c r="D35" s="23"/>
      <c r="E35" s="23"/>
      <c r="F35" s="23"/>
      <c r="G35" s="23"/>
      <c r="H35" s="23"/>
      <c r="I35" s="23"/>
      <c r="J35" s="23"/>
      <c r="K35" s="23"/>
      <c r="L35" s="23"/>
      <c r="M35" s="23"/>
      <c r="N35" s="23"/>
      <c r="O35" s="23"/>
      <c r="P35" s="23"/>
      <c r="Q35" s="23"/>
      <c r="R35" s="23"/>
      <c r="S35" s="23"/>
    </row>
    <row r="36" spans="1:22" ht="13.3" customHeight="1">
      <c r="A36" s="23"/>
      <c r="B36" s="43" t="s">
        <v>222</v>
      </c>
      <c r="C36" s="23"/>
      <c r="D36" s="23"/>
      <c r="E36" s="23"/>
      <c r="F36" s="23"/>
      <c r="G36" s="23"/>
      <c r="H36" s="23"/>
      <c r="I36" s="23"/>
      <c r="J36" s="23"/>
      <c r="K36" s="23"/>
      <c r="L36" s="23"/>
      <c r="M36" s="23"/>
      <c r="N36" s="23"/>
      <c r="O36" s="23"/>
      <c r="P36" s="23"/>
      <c r="Q36" s="23"/>
      <c r="R36" s="23"/>
      <c r="S36" s="23"/>
    </row>
    <row r="37" spans="1:22">
      <c r="A37" s="23"/>
      <c r="B37" s="23"/>
      <c r="C37" s="23"/>
      <c r="D37" s="7"/>
      <c r="E37" s="23"/>
      <c r="F37" s="23"/>
      <c r="G37" s="23"/>
      <c r="H37" s="23"/>
      <c r="I37" s="23"/>
      <c r="J37" s="23"/>
      <c r="K37" s="23"/>
      <c r="L37" s="23"/>
      <c r="M37" s="23"/>
      <c r="N37" s="23"/>
      <c r="O37" s="23"/>
      <c r="P37" s="23"/>
      <c r="Q37" s="23"/>
      <c r="R37" s="23"/>
      <c r="S37" s="23"/>
    </row>
    <row r="38" spans="1:22" s="23" customFormat="1" ht="18" customHeight="1">
      <c r="A38" s="8" t="s">
        <v>176</v>
      </c>
      <c r="B38" s="8"/>
      <c r="C38" s="8"/>
      <c r="K38" s="30"/>
    </row>
    <row r="39" spans="1:22" s="23" customFormat="1" ht="18" customHeight="1" thickBot="1">
      <c r="A39" s="8"/>
      <c r="B39" s="8"/>
      <c r="C39" s="8"/>
      <c r="H39" s="29" t="s">
        <v>22</v>
      </c>
      <c r="I39" s="29" t="s">
        <v>26</v>
      </c>
      <c r="J39" s="30" t="s">
        <v>23</v>
      </c>
      <c r="K39" s="30"/>
    </row>
    <row r="40" spans="1:22" s="7" customFormat="1" ht="60.9" customHeight="1">
      <c r="A40" s="31"/>
      <c r="B40" s="208" t="s">
        <v>263</v>
      </c>
      <c r="C40" s="143" t="s">
        <v>25</v>
      </c>
      <c r="D40" s="115" t="s">
        <v>1</v>
      </c>
      <c r="E40" s="115" t="s">
        <v>2</v>
      </c>
      <c r="F40" s="129" t="s">
        <v>159</v>
      </c>
      <c r="G40" s="9" t="s">
        <v>216</v>
      </c>
      <c r="H40" s="9" t="s">
        <v>4</v>
      </c>
      <c r="I40" s="9" t="s">
        <v>21</v>
      </c>
      <c r="J40" s="9" t="s">
        <v>198</v>
      </c>
      <c r="K40" s="9" t="s">
        <v>5</v>
      </c>
      <c r="L40" s="9" t="s">
        <v>6</v>
      </c>
      <c r="M40" s="9" t="s">
        <v>7</v>
      </c>
      <c r="N40" s="9" t="s">
        <v>24</v>
      </c>
      <c r="O40" s="9" t="s">
        <v>205</v>
      </c>
      <c r="P40" s="9" t="s">
        <v>215</v>
      </c>
      <c r="Q40" s="9" t="s">
        <v>171</v>
      </c>
      <c r="R40" s="115" t="s">
        <v>166</v>
      </c>
      <c r="S40" s="9" t="s">
        <v>172</v>
      </c>
      <c r="T40" s="9" t="s">
        <v>173</v>
      </c>
      <c r="U40" s="115" t="s">
        <v>267</v>
      </c>
      <c r="V40" s="115" t="s">
        <v>30</v>
      </c>
    </row>
    <row r="41" spans="1:22" s="14" customFormat="1">
      <c r="A41" s="56"/>
      <c r="B41" s="206"/>
      <c r="C41" s="136"/>
      <c r="D41" s="136"/>
      <c r="E41" s="131"/>
      <c r="F41" s="131"/>
      <c r="G41" s="137"/>
      <c r="H41" s="138"/>
      <c r="I41" s="138"/>
      <c r="J41" s="139">
        <f>MIN(H41,I41)</f>
        <v>0</v>
      </c>
      <c r="K41" s="140"/>
      <c r="L41" s="136"/>
      <c r="M41" s="141"/>
      <c r="N41" s="133"/>
      <c r="O41" s="133"/>
      <c r="P41" s="133"/>
      <c r="Q41" s="134"/>
      <c r="R41" s="135"/>
      <c r="S41" s="134"/>
      <c r="T41" s="89"/>
      <c r="U41" s="89"/>
      <c r="V41" s="134"/>
    </row>
    <row r="42" spans="1:22" s="14" customFormat="1">
      <c r="A42" s="56"/>
      <c r="B42" s="206"/>
      <c r="C42" s="136"/>
      <c r="D42" s="136"/>
      <c r="E42" s="131"/>
      <c r="F42" s="131"/>
      <c r="G42" s="137"/>
      <c r="H42" s="138"/>
      <c r="I42" s="138"/>
      <c r="J42" s="139">
        <f>MIN(H42,I42)</f>
        <v>0</v>
      </c>
      <c r="K42" s="140"/>
      <c r="L42" s="136"/>
      <c r="M42" s="141"/>
      <c r="N42" s="133"/>
      <c r="O42" s="133"/>
      <c r="P42" s="133"/>
      <c r="Q42" s="134"/>
      <c r="R42" s="135"/>
      <c r="S42" s="134"/>
      <c r="T42" s="89"/>
      <c r="U42" s="89"/>
      <c r="V42" s="134"/>
    </row>
    <row r="43" spans="1:22" s="14" customFormat="1">
      <c r="A43" s="56"/>
      <c r="B43" s="206"/>
      <c r="C43" s="136"/>
      <c r="D43" s="136"/>
      <c r="E43" s="131"/>
      <c r="F43" s="131"/>
      <c r="G43" s="137"/>
      <c r="H43" s="138"/>
      <c r="I43" s="138"/>
      <c r="J43" s="139">
        <f>MIN(H43,I43)</f>
        <v>0</v>
      </c>
      <c r="K43" s="140"/>
      <c r="L43" s="136"/>
      <c r="M43" s="141"/>
      <c r="N43" s="133"/>
      <c r="O43" s="133"/>
      <c r="P43" s="133"/>
      <c r="Q43" s="134"/>
      <c r="R43" s="135"/>
      <c r="S43" s="134"/>
      <c r="T43" s="89"/>
      <c r="U43" s="89"/>
      <c r="V43" s="134"/>
    </row>
    <row r="44" spans="1:22" s="14" customFormat="1" ht="13.75" thickBot="1">
      <c r="A44" s="56"/>
      <c r="B44" s="210"/>
      <c r="C44" s="57"/>
      <c r="D44" s="236" t="s">
        <v>11</v>
      </c>
      <c r="E44" s="237"/>
      <c r="F44" s="74"/>
      <c r="G44" s="93"/>
      <c r="H44" s="93"/>
      <c r="I44" s="93"/>
      <c r="J44" s="93">
        <f>SUM(J41:J43)</f>
        <v>0</v>
      </c>
      <c r="K44" s="59"/>
      <c r="L44" s="57"/>
      <c r="M44" s="57"/>
      <c r="N44" s="57"/>
      <c r="O44" s="57"/>
      <c r="P44" s="57"/>
      <c r="Q44" s="71"/>
      <c r="R44" s="74"/>
      <c r="S44" s="57"/>
      <c r="T44" s="73"/>
      <c r="U44" s="73"/>
      <c r="V44" s="57"/>
    </row>
    <row r="45" spans="1:22" s="34" customFormat="1">
      <c r="A45" s="52"/>
      <c r="B45" s="52"/>
      <c r="C45" s="52"/>
      <c r="D45" s="53"/>
      <c r="E45" s="53"/>
      <c r="F45" s="54"/>
      <c r="G45" s="54"/>
      <c r="H45" s="54"/>
      <c r="J45" s="53" t="s">
        <v>181</v>
      </c>
      <c r="K45" s="53"/>
      <c r="L45" s="54"/>
      <c r="M45" s="54"/>
      <c r="N45" s="54"/>
      <c r="O45" s="54"/>
      <c r="P45" s="54"/>
      <c r="Q45" s="54"/>
      <c r="R45" s="54"/>
      <c r="S45" s="52"/>
    </row>
    <row r="46" spans="1:22" s="34" customFormat="1">
      <c r="A46" s="52"/>
      <c r="B46" s="52" t="s">
        <v>199</v>
      </c>
      <c r="C46" s="52"/>
      <c r="D46" s="53"/>
      <c r="E46" s="53"/>
      <c r="F46" s="54"/>
      <c r="G46" s="54"/>
      <c r="H46" s="54"/>
      <c r="I46" s="54"/>
      <c r="J46" s="53"/>
      <c r="K46" s="53"/>
      <c r="L46" s="54"/>
      <c r="M46" s="54"/>
      <c r="N46" s="54"/>
      <c r="O46" s="54"/>
      <c r="P46" s="54"/>
      <c r="Q46" s="54"/>
      <c r="R46" s="54"/>
      <c r="S46" s="52"/>
    </row>
    <row r="47" spans="1:22" s="34" customFormat="1">
      <c r="A47" s="52"/>
      <c r="B47" s="80" t="s">
        <v>225</v>
      </c>
      <c r="D47" s="52"/>
      <c r="E47" s="53"/>
      <c r="F47" s="54"/>
      <c r="G47" s="54"/>
      <c r="H47" s="54"/>
      <c r="I47" s="54"/>
      <c r="J47" s="53"/>
      <c r="K47" s="54"/>
      <c r="L47" s="54"/>
      <c r="M47" s="54"/>
      <c r="N47" s="54"/>
      <c r="O47" s="54"/>
      <c r="P47" s="54"/>
      <c r="Q47" s="54"/>
      <c r="R47" s="54"/>
      <c r="S47" s="52"/>
    </row>
    <row r="48" spans="1:22" ht="17.25" customHeight="1">
      <c r="A48" s="23"/>
      <c r="B48" s="97" t="s">
        <v>163</v>
      </c>
      <c r="C48" s="13"/>
      <c r="D48" s="13"/>
      <c r="E48" s="13"/>
      <c r="F48" s="13"/>
      <c r="G48" s="13"/>
      <c r="H48" s="13"/>
      <c r="I48" s="13"/>
      <c r="J48" s="13"/>
      <c r="K48" s="13"/>
      <c r="L48" s="13"/>
      <c r="M48" s="13"/>
      <c r="N48" s="13"/>
      <c r="O48" s="13"/>
      <c r="P48" s="23"/>
      <c r="Q48" s="23"/>
      <c r="R48" s="23"/>
      <c r="S48" s="23"/>
    </row>
    <row r="49" spans="1:24" s="34" customFormat="1" ht="16.3" customHeight="1">
      <c r="A49" s="52"/>
      <c r="B49" s="52"/>
      <c r="C49" s="55"/>
      <c r="D49" s="52"/>
      <c r="E49" s="53"/>
      <c r="F49" s="54"/>
      <c r="G49" s="54"/>
      <c r="H49" s="54"/>
      <c r="I49" s="54"/>
      <c r="J49" s="53"/>
      <c r="K49" s="54"/>
      <c r="L49" s="54"/>
      <c r="M49" s="54"/>
      <c r="N49" s="54"/>
      <c r="O49" s="54"/>
      <c r="P49" s="54"/>
      <c r="Q49" s="54"/>
      <c r="R49" s="54"/>
      <c r="S49" s="52"/>
    </row>
    <row r="50" spans="1:24" s="23" customFormat="1" ht="18" customHeight="1">
      <c r="A50" s="8" t="s">
        <v>177</v>
      </c>
      <c r="B50" s="8"/>
      <c r="C50" s="8"/>
      <c r="K50" s="30"/>
    </row>
    <row r="51" spans="1:24" s="23" customFormat="1" ht="18" customHeight="1" thickBot="1">
      <c r="A51" s="8"/>
      <c r="B51" s="8"/>
      <c r="C51" s="8"/>
      <c r="I51" s="29" t="s">
        <v>22</v>
      </c>
      <c r="J51" s="29" t="s">
        <v>26</v>
      </c>
      <c r="K51" s="30" t="s">
        <v>23</v>
      </c>
    </row>
    <row r="52" spans="1:24" s="23" customFormat="1" ht="18" customHeight="1">
      <c r="A52" s="8"/>
      <c r="B52" s="259" t="s">
        <v>263</v>
      </c>
      <c r="C52" s="251" t="s">
        <v>25</v>
      </c>
      <c r="D52" s="235" t="s">
        <v>1</v>
      </c>
      <c r="E52" s="235" t="s">
        <v>2</v>
      </c>
      <c r="F52" s="234" t="s">
        <v>40</v>
      </c>
      <c r="G52" s="238" t="s">
        <v>159</v>
      </c>
      <c r="H52" s="235" t="s">
        <v>216</v>
      </c>
      <c r="I52" s="235" t="s">
        <v>4</v>
      </c>
      <c r="J52" s="235" t="s">
        <v>21</v>
      </c>
      <c r="K52" s="235" t="s">
        <v>198</v>
      </c>
      <c r="L52" s="235" t="s">
        <v>5</v>
      </c>
      <c r="M52" s="235" t="s">
        <v>6</v>
      </c>
      <c r="N52" s="235" t="s">
        <v>7</v>
      </c>
      <c r="O52" s="235" t="s">
        <v>24</v>
      </c>
      <c r="P52" s="245" t="s">
        <v>226</v>
      </c>
      <c r="Q52" s="246"/>
      <c r="R52" s="246"/>
      <c r="S52" s="247"/>
      <c r="T52" s="239" t="s">
        <v>227</v>
      </c>
      <c r="U52" s="239"/>
      <c r="V52" s="239"/>
      <c r="W52" s="235" t="s">
        <v>268</v>
      </c>
      <c r="X52" s="235" t="s">
        <v>30</v>
      </c>
    </row>
    <row r="53" spans="1:24" s="7" customFormat="1" ht="70.75" customHeight="1">
      <c r="A53" s="31"/>
      <c r="B53" s="260"/>
      <c r="C53" s="251"/>
      <c r="D53" s="235"/>
      <c r="E53" s="235"/>
      <c r="F53" s="234"/>
      <c r="G53" s="238"/>
      <c r="H53" s="235"/>
      <c r="I53" s="235"/>
      <c r="J53" s="235"/>
      <c r="K53" s="235"/>
      <c r="L53" s="235"/>
      <c r="M53" s="235"/>
      <c r="N53" s="235"/>
      <c r="O53" s="235"/>
      <c r="P53" s="115" t="s">
        <v>200</v>
      </c>
      <c r="Q53" s="115" t="s">
        <v>214</v>
      </c>
      <c r="R53" s="130" t="s">
        <v>201</v>
      </c>
      <c r="S53" s="115" t="s">
        <v>212</v>
      </c>
      <c r="T53" s="115" t="s">
        <v>206</v>
      </c>
      <c r="U53" s="115" t="s">
        <v>202</v>
      </c>
      <c r="V53" s="115" t="s">
        <v>170</v>
      </c>
      <c r="W53" s="235"/>
      <c r="X53" s="235"/>
    </row>
    <row r="54" spans="1:24" s="14" customFormat="1">
      <c r="A54" s="56"/>
      <c r="B54" s="206"/>
      <c r="C54" s="136"/>
      <c r="D54" s="136"/>
      <c r="E54" s="131"/>
      <c r="F54" s="131"/>
      <c r="G54" s="131"/>
      <c r="H54" s="137"/>
      <c r="I54" s="138"/>
      <c r="J54" s="138"/>
      <c r="K54" s="139">
        <f>MIN(I54,J54)</f>
        <v>0</v>
      </c>
      <c r="L54" s="140"/>
      <c r="M54" s="136"/>
      <c r="N54" s="141"/>
      <c r="O54" s="133"/>
      <c r="P54" s="89"/>
      <c r="Q54" s="89"/>
      <c r="R54" s="133"/>
      <c r="S54" s="134"/>
      <c r="T54" s="135"/>
      <c r="U54" s="134"/>
      <c r="V54" s="89"/>
      <c r="W54" s="135"/>
      <c r="X54" s="135"/>
    </row>
    <row r="55" spans="1:24" s="14" customFormat="1">
      <c r="A55" s="56"/>
      <c r="B55" s="206"/>
      <c r="C55" s="136"/>
      <c r="D55" s="136"/>
      <c r="E55" s="131"/>
      <c r="F55" s="131"/>
      <c r="G55" s="131"/>
      <c r="H55" s="137"/>
      <c r="I55" s="138"/>
      <c r="J55" s="138"/>
      <c r="K55" s="139">
        <f>MIN(I55,J55)</f>
        <v>0</v>
      </c>
      <c r="L55" s="140"/>
      <c r="M55" s="136"/>
      <c r="N55" s="141"/>
      <c r="O55" s="133"/>
      <c r="P55" s="89"/>
      <c r="Q55" s="89"/>
      <c r="R55" s="133"/>
      <c r="S55" s="134"/>
      <c r="T55" s="135"/>
      <c r="U55" s="134"/>
      <c r="V55" s="89"/>
      <c r="W55" s="135"/>
      <c r="X55" s="135"/>
    </row>
    <row r="56" spans="1:24" s="14" customFormat="1">
      <c r="A56" s="56"/>
      <c r="B56" s="206"/>
      <c r="C56" s="136"/>
      <c r="D56" s="136"/>
      <c r="E56" s="131"/>
      <c r="F56" s="131"/>
      <c r="G56" s="131"/>
      <c r="H56" s="137"/>
      <c r="I56" s="138"/>
      <c r="J56" s="138"/>
      <c r="K56" s="139">
        <f>MIN(I56,J56)</f>
        <v>0</v>
      </c>
      <c r="L56" s="140"/>
      <c r="M56" s="136"/>
      <c r="N56" s="141"/>
      <c r="O56" s="133"/>
      <c r="P56" s="89"/>
      <c r="Q56" s="89"/>
      <c r="R56" s="133"/>
      <c r="S56" s="134"/>
      <c r="T56" s="135"/>
      <c r="U56" s="134"/>
      <c r="V56" s="89"/>
      <c r="W56" s="135"/>
      <c r="X56" s="135"/>
    </row>
    <row r="57" spans="1:24" s="14" customFormat="1" ht="13.75" thickBot="1">
      <c r="A57" s="56"/>
      <c r="B57" s="211"/>
      <c r="C57" s="57"/>
      <c r="D57" s="236" t="s">
        <v>11</v>
      </c>
      <c r="E57" s="237"/>
      <c r="F57" s="110"/>
      <c r="G57" s="107"/>
      <c r="H57" s="93"/>
      <c r="I57" s="93"/>
      <c r="J57" s="93"/>
      <c r="K57" s="93">
        <f>SUM(K54:K56)</f>
        <v>0</v>
      </c>
      <c r="L57" s="59"/>
      <c r="M57" s="57"/>
      <c r="N57" s="57"/>
      <c r="O57" s="57"/>
      <c r="P57" s="57"/>
      <c r="Q57" s="57"/>
      <c r="R57" s="57"/>
      <c r="S57" s="71"/>
      <c r="T57" s="107"/>
      <c r="U57" s="57"/>
      <c r="V57" s="73"/>
      <c r="W57" s="73"/>
      <c r="X57" s="73"/>
    </row>
    <row r="58" spans="1:24" s="34" customFormat="1">
      <c r="A58" s="52"/>
      <c r="B58" s="52"/>
      <c r="C58" s="52"/>
      <c r="D58" s="53"/>
      <c r="E58" s="53"/>
      <c r="F58" s="54"/>
      <c r="G58" s="54"/>
      <c r="H58" s="54"/>
      <c r="I58" s="54"/>
      <c r="K58" s="53" t="s">
        <v>208</v>
      </c>
      <c r="L58" s="54"/>
      <c r="M58" s="54"/>
      <c r="N58" s="54"/>
      <c r="O58" s="54"/>
      <c r="P58" s="54"/>
      <c r="Q58" s="54"/>
      <c r="R58" s="54"/>
      <c r="S58" s="52"/>
    </row>
    <row r="59" spans="1:24" s="34" customFormat="1">
      <c r="A59" s="52"/>
      <c r="B59" s="52" t="s">
        <v>203</v>
      </c>
      <c r="C59" s="52"/>
      <c r="D59" s="53"/>
      <c r="E59" s="53"/>
      <c r="F59" s="54"/>
      <c r="G59" s="54"/>
      <c r="H59" s="54"/>
      <c r="I59" s="54"/>
      <c r="J59" s="53"/>
      <c r="K59" s="53"/>
      <c r="L59" s="54"/>
      <c r="M59" s="54"/>
      <c r="N59" s="54"/>
      <c r="O59" s="54"/>
      <c r="P59" s="54"/>
      <c r="Q59" s="54"/>
      <c r="R59" s="54"/>
      <c r="S59" s="52"/>
    </row>
    <row r="60" spans="1:24" ht="17.25" customHeight="1">
      <c r="A60" s="23"/>
      <c r="B60" s="108" t="s">
        <v>163</v>
      </c>
      <c r="C60" s="13"/>
      <c r="D60" s="13"/>
      <c r="E60" s="13"/>
      <c r="F60" s="13"/>
      <c r="G60" s="13"/>
      <c r="H60" s="13"/>
      <c r="I60" s="13"/>
      <c r="J60" s="13"/>
      <c r="K60" s="13"/>
      <c r="L60" s="13"/>
      <c r="M60" s="13"/>
      <c r="N60" s="13"/>
      <c r="O60" s="13"/>
      <c r="P60" s="23"/>
      <c r="Q60" s="23"/>
      <c r="R60" s="23"/>
      <c r="S60" s="23"/>
    </row>
    <row r="61" spans="1:24">
      <c r="A61" s="23"/>
      <c r="B61" s="70" t="s">
        <v>213</v>
      </c>
      <c r="C61" s="23"/>
      <c r="D61" s="23"/>
      <c r="E61" s="23"/>
      <c r="F61" s="23"/>
      <c r="G61" s="23"/>
      <c r="H61" s="23"/>
      <c r="I61" s="23"/>
      <c r="J61" s="23"/>
      <c r="K61" s="23"/>
      <c r="L61" s="23"/>
      <c r="M61" s="23"/>
      <c r="N61" s="23"/>
      <c r="O61" s="23"/>
      <c r="P61" s="23"/>
      <c r="Q61" s="23"/>
      <c r="R61" s="23"/>
      <c r="S61" s="23"/>
    </row>
    <row r="62" spans="1:24" s="34" customFormat="1">
      <c r="A62" s="52"/>
      <c r="B62" s="52"/>
      <c r="C62" s="55"/>
      <c r="D62" s="52"/>
      <c r="E62" s="53"/>
      <c r="F62" s="54"/>
      <c r="G62" s="54"/>
      <c r="H62" s="54"/>
      <c r="I62" s="54"/>
      <c r="J62" s="53"/>
      <c r="K62" s="54"/>
      <c r="L62" s="54"/>
      <c r="M62" s="54"/>
      <c r="N62" s="54"/>
      <c r="O62" s="54"/>
      <c r="P62" s="54"/>
      <c r="Q62" s="54"/>
      <c r="R62" s="54"/>
      <c r="S62" s="52"/>
    </row>
    <row r="63" spans="1:24" s="34" customFormat="1">
      <c r="A63" s="52"/>
      <c r="B63" s="52"/>
      <c r="C63" s="55"/>
      <c r="D63" s="52"/>
      <c r="E63" s="53"/>
      <c r="F63" s="54"/>
      <c r="G63" s="54"/>
      <c r="H63" s="54"/>
      <c r="I63" s="54"/>
      <c r="J63" s="53"/>
      <c r="K63" s="54"/>
      <c r="L63" s="54"/>
      <c r="M63" s="54"/>
      <c r="N63" s="54"/>
      <c r="O63" s="54"/>
      <c r="P63" s="54"/>
      <c r="Q63" s="54"/>
      <c r="R63" s="54"/>
      <c r="S63" s="52"/>
    </row>
    <row r="64" spans="1:24">
      <c r="A64" s="8" t="s">
        <v>275</v>
      </c>
      <c r="B64" s="8"/>
      <c r="C64" s="23"/>
      <c r="D64" s="23"/>
      <c r="E64" s="23"/>
      <c r="F64" s="23"/>
      <c r="G64" s="23"/>
      <c r="H64" s="23"/>
      <c r="I64" s="23"/>
      <c r="J64" s="23"/>
      <c r="K64" s="23"/>
      <c r="L64" s="23"/>
      <c r="M64" s="23"/>
      <c r="N64" s="23"/>
      <c r="O64" s="23"/>
      <c r="P64" s="23"/>
      <c r="Q64" s="23"/>
      <c r="R64" s="23"/>
      <c r="S64" s="23"/>
    </row>
    <row r="65" spans="1:23" ht="13.75" thickBot="1">
      <c r="A65" s="60" t="s">
        <v>41</v>
      </c>
      <c r="B65" s="60"/>
      <c r="C65" s="8"/>
      <c r="D65" s="23"/>
      <c r="E65" s="23"/>
      <c r="F65" s="23"/>
      <c r="G65" s="23"/>
      <c r="I65" s="29" t="s">
        <v>22</v>
      </c>
      <c r="J65" s="29" t="s">
        <v>26</v>
      </c>
      <c r="K65" s="30" t="s">
        <v>23</v>
      </c>
      <c r="L65" s="23"/>
      <c r="M65" s="23"/>
      <c r="N65" s="23"/>
      <c r="O65" s="23"/>
      <c r="P65" s="23"/>
      <c r="Q65" s="23"/>
      <c r="R65" s="23"/>
      <c r="S65" s="23"/>
    </row>
    <row r="66" spans="1:23">
      <c r="A66" s="60"/>
      <c r="B66" s="259" t="s">
        <v>263</v>
      </c>
      <c r="C66" s="248" t="s">
        <v>25</v>
      </c>
      <c r="D66" s="235" t="s">
        <v>1</v>
      </c>
      <c r="E66" s="235" t="s">
        <v>2</v>
      </c>
      <c r="F66" s="234" t="s">
        <v>40</v>
      </c>
      <c r="G66" s="235" t="s">
        <v>164</v>
      </c>
      <c r="H66" s="235" t="s">
        <v>216</v>
      </c>
      <c r="I66" s="235" t="s">
        <v>4</v>
      </c>
      <c r="J66" s="235" t="s">
        <v>21</v>
      </c>
      <c r="K66" s="235" t="s">
        <v>198</v>
      </c>
      <c r="L66" s="235" t="s">
        <v>5</v>
      </c>
      <c r="M66" s="235" t="s">
        <v>6</v>
      </c>
      <c r="N66" s="257" t="s">
        <v>157</v>
      </c>
      <c r="O66" s="235" t="s">
        <v>8</v>
      </c>
      <c r="P66" s="235" t="s">
        <v>9</v>
      </c>
      <c r="Q66" s="235" t="s">
        <v>10</v>
      </c>
      <c r="R66" s="249" t="s">
        <v>265</v>
      </c>
      <c r="S66" s="249"/>
      <c r="T66" s="249" t="s">
        <v>195</v>
      </c>
      <c r="U66" s="249"/>
      <c r="V66" s="249"/>
      <c r="W66" s="235" t="s">
        <v>30</v>
      </c>
    </row>
    <row r="67" spans="1:23" ht="65.599999999999994" customHeight="1">
      <c r="A67" s="31"/>
      <c r="B67" s="260"/>
      <c r="C67" s="248"/>
      <c r="D67" s="235"/>
      <c r="E67" s="235"/>
      <c r="F67" s="234"/>
      <c r="G67" s="235"/>
      <c r="H67" s="235"/>
      <c r="I67" s="235"/>
      <c r="J67" s="235"/>
      <c r="K67" s="235"/>
      <c r="L67" s="235"/>
      <c r="M67" s="235"/>
      <c r="N67" s="257"/>
      <c r="O67" s="235"/>
      <c r="P67" s="235"/>
      <c r="Q67" s="235"/>
      <c r="R67" s="115" t="s">
        <v>194</v>
      </c>
      <c r="S67" s="115" t="s">
        <v>266</v>
      </c>
      <c r="T67" s="115" t="s">
        <v>315</v>
      </c>
      <c r="U67" s="115" t="s">
        <v>312</v>
      </c>
      <c r="V67" s="115" t="s">
        <v>293</v>
      </c>
      <c r="W67" s="235"/>
    </row>
    <row r="68" spans="1:23">
      <c r="A68" s="46"/>
      <c r="B68" s="212"/>
      <c r="C68" s="144"/>
      <c r="D68" s="144"/>
      <c r="E68" s="145"/>
      <c r="F68" s="145"/>
      <c r="G68" s="131"/>
      <c r="H68" s="146"/>
      <c r="I68" s="146"/>
      <c r="J68" s="146"/>
      <c r="K68" s="139">
        <f>MIN(I68,J68)</f>
        <v>0</v>
      </c>
      <c r="L68" s="144"/>
      <c r="M68" s="144"/>
      <c r="N68" s="147"/>
      <c r="O68" s="147"/>
      <c r="P68" s="89"/>
      <c r="Q68" s="89"/>
      <c r="R68" s="89"/>
      <c r="S68" s="89"/>
      <c r="T68" s="89"/>
      <c r="U68" s="89"/>
      <c r="V68" s="89"/>
      <c r="W68" s="89"/>
    </row>
    <row r="69" spans="1:23">
      <c r="A69" s="46"/>
      <c r="B69" s="206"/>
      <c r="C69" s="144"/>
      <c r="D69" s="144"/>
      <c r="E69" s="145"/>
      <c r="F69" s="145"/>
      <c r="G69" s="131"/>
      <c r="H69" s="146"/>
      <c r="I69" s="146"/>
      <c r="J69" s="146"/>
      <c r="K69" s="139">
        <f>MIN(I69,J69)</f>
        <v>0</v>
      </c>
      <c r="L69" s="144"/>
      <c r="M69" s="144"/>
      <c r="N69" s="147"/>
      <c r="O69" s="147"/>
      <c r="P69" s="89"/>
      <c r="Q69" s="89"/>
      <c r="R69" s="89"/>
      <c r="S69" s="89"/>
      <c r="T69" s="89"/>
      <c r="U69" s="89"/>
      <c r="V69" s="89"/>
      <c r="W69" s="89"/>
    </row>
    <row r="70" spans="1:23">
      <c r="A70" s="46"/>
      <c r="B70" s="206"/>
      <c r="C70" s="144"/>
      <c r="D70" s="144"/>
      <c r="E70" s="145"/>
      <c r="F70" s="145"/>
      <c r="G70" s="131"/>
      <c r="H70" s="146"/>
      <c r="I70" s="146"/>
      <c r="J70" s="146"/>
      <c r="K70" s="139">
        <f>MIN(I70,J70)</f>
        <v>0</v>
      </c>
      <c r="L70" s="144"/>
      <c r="M70" s="144"/>
      <c r="N70" s="147"/>
      <c r="O70" s="147"/>
      <c r="P70" s="89"/>
      <c r="Q70" s="89"/>
      <c r="R70" s="89"/>
      <c r="S70" s="89"/>
      <c r="T70" s="89"/>
      <c r="U70" s="89"/>
      <c r="V70" s="89"/>
      <c r="W70" s="89"/>
    </row>
    <row r="71" spans="1:23">
      <c r="A71" s="46"/>
      <c r="B71" s="206"/>
      <c r="C71" s="144"/>
      <c r="D71" s="144"/>
      <c r="E71" s="145"/>
      <c r="F71" s="145"/>
      <c r="G71" s="131"/>
      <c r="H71" s="146"/>
      <c r="I71" s="146"/>
      <c r="J71" s="146"/>
      <c r="K71" s="139">
        <f>MIN(I71,J71)</f>
        <v>0</v>
      </c>
      <c r="L71" s="144"/>
      <c r="M71" s="144"/>
      <c r="N71" s="147"/>
      <c r="O71" s="147"/>
      <c r="P71" s="89"/>
      <c r="Q71" s="89"/>
      <c r="R71" s="89"/>
      <c r="S71" s="89"/>
      <c r="T71" s="89"/>
      <c r="U71" s="89"/>
      <c r="V71" s="89"/>
      <c r="W71" s="89"/>
    </row>
    <row r="72" spans="1:23">
      <c r="A72" s="46"/>
      <c r="B72" s="206"/>
      <c r="C72" s="144"/>
      <c r="D72" s="144"/>
      <c r="E72" s="145"/>
      <c r="F72" s="145"/>
      <c r="G72" s="131"/>
      <c r="H72" s="146"/>
      <c r="I72" s="146"/>
      <c r="J72" s="146"/>
      <c r="K72" s="139">
        <f>MIN(I72,J72)</f>
        <v>0</v>
      </c>
      <c r="L72" s="144"/>
      <c r="M72" s="144"/>
      <c r="N72" s="147"/>
      <c r="O72" s="147"/>
      <c r="P72" s="89"/>
      <c r="Q72" s="89"/>
      <c r="R72" s="89"/>
      <c r="S72" s="89"/>
      <c r="T72" s="89"/>
      <c r="U72" s="89"/>
      <c r="V72" s="89"/>
      <c r="W72" s="89"/>
    </row>
    <row r="73" spans="1:23" ht="13.75" thickBot="1">
      <c r="A73" s="46"/>
      <c r="B73" s="207"/>
      <c r="C73" s="49"/>
      <c r="D73" s="243" t="s">
        <v>11</v>
      </c>
      <c r="E73" s="244"/>
      <c r="F73" s="50"/>
      <c r="G73" s="49"/>
      <c r="H73" s="49"/>
      <c r="I73" s="49"/>
      <c r="J73" s="51"/>
      <c r="K73" s="92">
        <f>SUM(K68:K72)</f>
        <v>0</v>
      </c>
      <c r="L73" s="49"/>
      <c r="M73" s="49"/>
      <c r="N73" s="49"/>
      <c r="O73" s="49"/>
      <c r="P73" s="49"/>
      <c r="Q73" s="49"/>
      <c r="R73" s="49"/>
      <c r="S73" s="49"/>
      <c r="T73" s="49"/>
      <c r="U73" s="49"/>
      <c r="V73" s="49"/>
      <c r="W73" s="49"/>
    </row>
    <row r="74" spans="1:23" ht="13.5" customHeight="1">
      <c r="A74" s="23"/>
      <c r="B74" s="23"/>
      <c r="C74" s="23"/>
      <c r="D74" s="23"/>
      <c r="E74" s="35"/>
      <c r="F74" s="35"/>
      <c r="G74" s="35"/>
      <c r="H74" s="35"/>
      <c r="I74" s="35"/>
      <c r="K74" s="36" t="s">
        <v>209</v>
      </c>
      <c r="L74" s="23"/>
      <c r="M74" s="23"/>
      <c r="N74" s="23"/>
      <c r="O74" s="23"/>
      <c r="P74" s="23"/>
      <c r="Q74" s="23"/>
      <c r="R74" s="23"/>
      <c r="S74" s="23"/>
    </row>
    <row r="75" spans="1:23" ht="13.5" customHeight="1">
      <c r="A75" s="23"/>
      <c r="B75" s="7" t="s">
        <v>178</v>
      </c>
      <c r="C75" s="19"/>
      <c r="D75" s="19"/>
      <c r="E75" s="19"/>
      <c r="F75" s="19"/>
      <c r="G75" s="19"/>
      <c r="H75" s="37"/>
      <c r="I75" s="23"/>
      <c r="J75" s="23"/>
      <c r="K75" s="23"/>
      <c r="L75" s="23"/>
      <c r="M75" s="23"/>
      <c r="N75" s="23"/>
      <c r="O75" s="23"/>
      <c r="P75" s="23"/>
      <c r="Q75" s="23"/>
      <c r="R75" s="23"/>
      <c r="S75" s="23"/>
    </row>
    <row r="76" spans="1:23" ht="17.25" customHeight="1">
      <c r="A76" s="23"/>
      <c r="B76" s="18" t="s">
        <v>161</v>
      </c>
      <c r="C76" s="13"/>
      <c r="D76" s="13"/>
      <c r="E76" s="13"/>
      <c r="F76" s="13"/>
      <c r="G76" s="13"/>
      <c r="H76" s="13"/>
      <c r="I76" s="13"/>
      <c r="J76" s="13"/>
      <c r="K76" s="13"/>
      <c r="L76" s="13"/>
      <c r="M76" s="13"/>
      <c r="N76" s="13"/>
      <c r="O76" s="13"/>
      <c r="P76" s="23"/>
      <c r="Q76" s="23"/>
      <c r="R76" s="23"/>
      <c r="S76" s="23"/>
    </row>
    <row r="77" spans="1:23" ht="17.25" customHeight="1">
      <c r="A77" s="23"/>
      <c r="B77" s="97" t="s">
        <v>162</v>
      </c>
      <c r="C77" s="13"/>
      <c r="D77" s="13"/>
      <c r="E77" s="13"/>
      <c r="F77" s="13"/>
      <c r="G77" s="13"/>
      <c r="H77" s="13"/>
      <c r="I77" s="13"/>
      <c r="J77" s="13"/>
      <c r="K77" s="13"/>
      <c r="L77" s="13"/>
      <c r="M77" s="13"/>
      <c r="N77" s="13"/>
      <c r="O77" s="13"/>
      <c r="P77" s="23"/>
      <c r="Q77" s="23"/>
      <c r="R77" s="23"/>
      <c r="S77" s="23"/>
    </row>
    <row r="78" spans="1:23" ht="13.5" customHeight="1">
      <c r="A78" s="23"/>
      <c r="B78" s="23"/>
      <c r="C78" s="23"/>
      <c r="D78" s="23"/>
      <c r="E78" s="123"/>
      <c r="F78" s="123"/>
      <c r="G78" s="123"/>
      <c r="H78" s="123"/>
      <c r="I78" s="123"/>
      <c r="J78" s="88"/>
      <c r="K78" s="29"/>
      <c r="L78" s="23"/>
      <c r="M78" s="23"/>
      <c r="N78" s="23"/>
      <c r="O78" s="23"/>
      <c r="P78" s="23"/>
      <c r="Q78" s="23"/>
      <c r="R78" s="23"/>
      <c r="S78" s="23"/>
    </row>
    <row r="79" spans="1:23" ht="13.75" thickBot="1">
      <c r="A79" s="60" t="s">
        <v>50</v>
      </c>
      <c r="B79" s="60"/>
      <c r="C79" s="8"/>
      <c r="D79" s="23"/>
      <c r="E79" s="23"/>
      <c r="F79" s="23"/>
      <c r="G79" s="23"/>
      <c r="I79" s="29" t="s">
        <v>22</v>
      </c>
      <c r="J79" s="29" t="s">
        <v>26</v>
      </c>
      <c r="K79" s="30" t="s">
        <v>23</v>
      </c>
      <c r="L79" s="23"/>
      <c r="M79" s="23"/>
      <c r="N79" s="23"/>
      <c r="O79" s="23"/>
      <c r="P79" s="23"/>
      <c r="Q79" s="23"/>
      <c r="R79" s="23"/>
      <c r="S79" s="23"/>
    </row>
    <row r="80" spans="1:23" s="14" customFormat="1" ht="53.15" customHeight="1">
      <c r="A80" s="31"/>
      <c r="B80" s="208" t="s">
        <v>263</v>
      </c>
      <c r="C80" s="143" t="s">
        <v>25</v>
      </c>
      <c r="D80" s="115" t="s">
        <v>1</v>
      </c>
      <c r="E80" s="161" t="s">
        <v>42</v>
      </c>
      <c r="F80" s="161" t="s">
        <v>40</v>
      </c>
      <c r="G80" s="115" t="s">
        <v>3</v>
      </c>
      <c r="H80" s="9" t="s">
        <v>216</v>
      </c>
      <c r="I80" s="9" t="s">
        <v>4</v>
      </c>
      <c r="J80" s="9" t="s">
        <v>21</v>
      </c>
      <c r="K80" s="9" t="s">
        <v>198</v>
      </c>
      <c r="L80" s="9" t="s">
        <v>31</v>
      </c>
      <c r="M80" s="9" t="s">
        <v>32</v>
      </c>
      <c r="N80" s="9" t="s">
        <v>7</v>
      </c>
      <c r="O80" s="9" t="s">
        <v>8</v>
      </c>
      <c r="P80" s="9" t="s">
        <v>9</v>
      </c>
      <c r="Q80" s="9" t="s">
        <v>10</v>
      </c>
      <c r="R80" s="232" t="s">
        <v>316</v>
      </c>
      <c r="S80" s="232" t="s">
        <v>312</v>
      </c>
      <c r="T80" s="115" t="s">
        <v>293</v>
      </c>
      <c r="U80" s="115" t="s">
        <v>30</v>
      </c>
    </row>
    <row r="81" spans="1:21" s="14" customFormat="1">
      <c r="A81" s="56"/>
      <c r="B81" s="206"/>
      <c r="C81" s="150"/>
      <c r="D81" s="150"/>
      <c r="E81" s="131"/>
      <c r="F81" s="151"/>
      <c r="G81" s="150"/>
      <c r="H81" s="138"/>
      <c r="I81" s="138"/>
      <c r="J81" s="138"/>
      <c r="K81" s="139">
        <f>MIN(I81,J81)</f>
        <v>0</v>
      </c>
      <c r="L81" s="136"/>
      <c r="M81" s="136"/>
      <c r="N81" s="150"/>
      <c r="O81" s="152"/>
      <c r="P81" s="152"/>
      <c r="Q81" s="152"/>
      <c r="R81" s="89"/>
      <c r="S81" s="89"/>
      <c r="T81" s="89"/>
      <c r="U81" s="136"/>
    </row>
    <row r="82" spans="1:21" s="14" customFormat="1">
      <c r="A82" s="56"/>
      <c r="B82" s="206"/>
      <c r="C82" s="150"/>
      <c r="D82" s="150"/>
      <c r="E82" s="131"/>
      <c r="F82" s="151"/>
      <c r="G82" s="150"/>
      <c r="H82" s="138"/>
      <c r="I82" s="138"/>
      <c r="J82" s="138"/>
      <c r="K82" s="139">
        <f>MIN(I82,J82)</f>
        <v>0</v>
      </c>
      <c r="L82" s="136"/>
      <c r="M82" s="136"/>
      <c r="N82" s="150"/>
      <c r="O82" s="152"/>
      <c r="P82" s="152"/>
      <c r="Q82" s="152"/>
      <c r="R82" s="89"/>
      <c r="S82" s="89"/>
      <c r="T82" s="89"/>
      <c r="U82" s="136"/>
    </row>
    <row r="83" spans="1:21" s="14" customFormat="1">
      <c r="A83" s="56"/>
      <c r="B83" s="206"/>
      <c r="C83" s="150"/>
      <c r="D83" s="150"/>
      <c r="E83" s="131"/>
      <c r="F83" s="151"/>
      <c r="G83" s="150"/>
      <c r="H83" s="138"/>
      <c r="I83" s="138"/>
      <c r="J83" s="138"/>
      <c r="K83" s="139">
        <f>MIN(I83,J83)</f>
        <v>0</v>
      </c>
      <c r="L83" s="136"/>
      <c r="M83" s="136"/>
      <c r="N83" s="150"/>
      <c r="O83" s="152"/>
      <c r="P83" s="152"/>
      <c r="Q83" s="152"/>
      <c r="R83" s="89"/>
      <c r="S83" s="89"/>
      <c r="T83" s="89"/>
      <c r="U83" s="136"/>
    </row>
    <row r="84" spans="1:21" s="14" customFormat="1" ht="13.75" thickBot="1">
      <c r="A84" s="56"/>
      <c r="B84" s="210"/>
      <c r="C84" s="57"/>
      <c r="D84" s="236" t="s">
        <v>11</v>
      </c>
      <c r="E84" s="237"/>
      <c r="F84" s="58"/>
      <c r="G84" s="57"/>
      <c r="H84" s="93"/>
      <c r="I84" s="93"/>
      <c r="J84" s="91"/>
      <c r="K84" s="91">
        <f>SUM(K81:K83)</f>
        <v>0</v>
      </c>
      <c r="L84" s="57"/>
      <c r="M84" s="57"/>
      <c r="N84" s="57"/>
      <c r="O84" s="57"/>
      <c r="P84" s="57"/>
      <c r="Q84" s="57"/>
      <c r="R84" s="57"/>
      <c r="S84" s="57"/>
      <c r="T84" s="57"/>
      <c r="U84" s="57"/>
    </row>
    <row r="85" spans="1:21" ht="16.5" customHeight="1">
      <c r="A85" s="23"/>
      <c r="B85" s="23"/>
      <c r="C85" s="23"/>
      <c r="D85" s="19"/>
      <c r="E85" s="20"/>
      <c r="F85" s="20"/>
      <c r="G85" s="20"/>
      <c r="H85" s="20"/>
      <c r="I85" s="20"/>
      <c r="K85" s="21" t="s">
        <v>184</v>
      </c>
      <c r="L85" s="20"/>
      <c r="M85" s="20"/>
      <c r="N85" s="20"/>
      <c r="O85" s="20"/>
      <c r="P85" s="20"/>
      <c r="Q85" s="20"/>
      <c r="R85" s="20"/>
      <c r="S85" s="23"/>
    </row>
    <row r="86" spans="1:21" ht="16.5" customHeight="1">
      <c r="A86" s="23"/>
      <c r="B86" s="23"/>
      <c r="C86" s="23"/>
      <c r="D86" s="19"/>
      <c r="E86" s="20"/>
      <c r="F86" s="20"/>
      <c r="G86" s="20"/>
      <c r="H86" s="20"/>
      <c r="I86" s="20"/>
      <c r="J86" s="20"/>
      <c r="K86" s="21"/>
      <c r="L86" s="20"/>
      <c r="M86" s="20"/>
      <c r="N86" s="20"/>
      <c r="O86" s="20"/>
      <c r="P86" s="20"/>
      <c r="Q86" s="20"/>
      <c r="R86" s="20"/>
      <c r="S86" s="23"/>
    </row>
    <row r="87" spans="1:21" ht="13.75" thickBot="1">
      <c r="A87" s="8" t="s">
        <v>276</v>
      </c>
      <c r="B87" s="8"/>
      <c r="C87" s="7"/>
      <c r="D87" s="7"/>
      <c r="E87" s="7"/>
      <c r="F87" s="7"/>
      <c r="G87" s="7"/>
      <c r="I87" s="15" t="s">
        <v>22</v>
      </c>
      <c r="J87" s="15" t="s">
        <v>26</v>
      </c>
      <c r="K87" s="16" t="s">
        <v>23</v>
      </c>
      <c r="L87" s="7"/>
      <c r="M87" s="7"/>
      <c r="N87" s="7"/>
      <c r="O87" s="7"/>
      <c r="P87" s="7"/>
      <c r="Q87" s="7"/>
      <c r="R87" s="7"/>
      <c r="S87" s="7"/>
    </row>
    <row r="88" spans="1:21" ht="46.3">
      <c r="A88" s="22"/>
      <c r="B88" s="208" t="s">
        <v>263</v>
      </c>
      <c r="C88" s="143" t="s">
        <v>25</v>
      </c>
      <c r="D88" s="115" t="s">
        <v>1</v>
      </c>
      <c r="E88" s="115" t="s">
        <v>2</v>
      </c>
      <c r="F88" s="161" t="s">
        <v>40</v>
      </c>
      <c r="G88" s="115" t="s">
        <v>164</v>
      </c>
      <c r="H88" s="9" t="s">
        <v>216</v>
      </c>
      <c r="I88" s="9" t="s">
        <v>4</v>
      </c>
      <c r="J88" s="9" t="s">
        <v>21</v>
      </c>
      <c r="K88" s="9" t="s">
        <v>198</v>
      </c>
      <c r="L88" s="9" t="s">
        <v>5</v>
      </c>
      <c r="M88" s="9" t="s">
        <v>6</v>
      </c>
      <c r="N88" s="9" t="s">
        <v>157</v>
      </c>
      <c r="O88" s="9" t="s">
        <v>8</v>
      </c>
      <c r="P88" s="9" t="s">
        <v>9</v>
      </c>
      <c r="Q88" s="9" t="s">
        <v>10</v>
      </c>
      <c r="R88" s="115" t="s">
        <v>204</v>
      </c>
      <c r="S88" s="115" t="s">
        <v>266</v>
      </c>
      <c r="T88" s="115" t="s">
        <v>30</v>
      </c>
    </row>
    <row r="89" spans="1:21">
      <c r="A89" s="56"/>
      <c r="B89" s="206"/>
      <c r="C89" s="136"/>
      <c r="D89" s="136"/>
      <c r="E89" s="131"/>
      <c r="F89" s="131"/>
      <c r="G89" s="131"/>
      <c r="H89" s="138"/>
      <c r="I89" s="138"/>
      <c r="J89" s="138"/>
      <c r="K89" s="139">
        <f>MIN(I89,J89)</f>
        <v>0</v>
      </c>
      <c r="L89" s="136"/>
      <c r="M89" s="136"/>
      <c r="N89" s="141"/>
      <c r="O89" s="133"/>
      <c r="P89" s="134"/>
      <c r="Q89" s="134"/>
      <c r="R89" s="89"/>
      <c r="S89" s="89"/>
      <c r="T89" s="136"/>
    </row>
    <row r="90" spans="1:21">
      <c r="A90" s="56"/>
      <c r="B90" s="206"/>
      <c r="C90" s="136"/>
      <c r="D90" s="136"/>
      <c r="E90" s="131"/>
      <c r="F90" s="131"/>
      <c r="G90" s="131"/>
      <c r="H90" s="138"/>
      <c r="I90" s="138"/>
      <c r="J90" s="138"/>
      <c r="K90" s="139">
        <f>MIN(I90,J90)</f>
        <v>0</v>
      </c>
      <c r="L90" s="136"/>
      <c r="M90" s="136"/>
      <c r="N90" s="141"/>
      <c r="O90" s="133"/>
      <c r="P90" s="134"/>
      <c r="Q90" s="134"/>
      <c r="R90" s="89"/>
      <c r="S90" s="89"/>
      <c r="T90" s="136"/>
    </row>
    <row r="91" spans="1:21">
      <c r="A91" s="56"/>
      <c r="B91" s="206"/>
      <c r="C91" s="136"/>
      <c r="D91" s="136"/>
      <c r="E91" s="131"/>
      <c r="F91" s="131"/>
      <c r="G91" s="131"/>
      <c r="H91" s="138"/>
      <c r="I91" s="138"/>
      <c r="J91" s="138"/>
      <c r="K91" s="139">
        <f>MIN(I91,J91)</f>
        <v>0</v>
      </c>
      <c r="L91" s="136"/>
      <c r="M91" s="136"/>
      <c r="N91" s="141"/>
      <c r="O91" s="133"/>
      <c r="P91" s="134"/>
      <c r="Q91" s="134"/>
      <c r="R91" s="89"/>
      <c r="S91" s="89"/>
      <c r="T91" s="136"/>
    </row>
    <row r="92" spans="1:21" ht="13.75" thickBot="1">
      <c r="A92" s="56"/>
      <c r="B92" s="210"/>
      <c r="C92" s="57"/>
      <c r="D92" s="236" t="s">
        <v>11</v>
      </c>
      <c r="E92" s="237"/>
      <c r="F92" s="58"/>
      <c r="G92" s="57"/>
      <c r="H92" s="93"/>
      <c r="I92" s="93"/>
      <c r="J92" s="91"/>
      <c r="K92" s="91">
        <f>SUM(K89:K91)</f>
        <v>0</v>
      </c>
      <c r="L92" s="57"/>
      <c r="M92" s="57"/>
      <c r="N92" s="57"/>
      <c r="O92" s="57"/>
      <c r="P92" s="57"/>
      <c r="Q92" s="57"/>
      <c r="R92" s="57"/>
      <c r="S92" s="57"/>
      <c r="T92" s="57"/>
    </row>
    <row r="93" spans="1:21" s="38" customFormat="1">
      <c r="A93" s="56"/>
      <c r="B93" s="56"/>
      <c r="C93" s="56"/>
      <c r="D93" s="61"/>
      <c r="E93" s="61"/>
      <c r="F93" s="61"/>
      <c r="G93" s="56"/>
      <c r="H93" s="56"/>
      <c r="I93" s="56"/>
      <c r="J93" s="63"/>
      <c r="K93" s="63" t="s">
        <v>269</v>
      </c>
      <c r="L93" s="56"/>
      <c r="M93" s="56"/>
      <c r="N93" s="56"/>
      <c r="O93" s="56"/>
      <c r="P93" s="56"/>
      <c r="Q93" s="56"/>
      <c r="R93" s="56"/>
      <c r="S93" s="56"/>
    </row>
    <row r="94" spans="1:21" s="38" customFormat="1">
      <c r="A94" s="56"/>
      <c r="B94" s="56" t="s">
        <v>43</v>
      </c>
      <c r="C94" s="56"/>
      <c r="D94" s="61"/>
      <c r="E94" s="61"/>
      <c r="F94" s="61"/>
      <c r="G94" s="56"/>
      <c r="H94" s="56"/>
      <c r="I94" s="56"/>
      <c r="J94" s="62"/>
      <c r="K94" s="62"/>
      <c r="L94" s="56"/>
      <c r="M94" s="56"/>
      <c r="N94" s="56"/>
      <c r="O94" s="56"/>
      <c r="P94" s="56"/>
      <c r="Q94" s="56"/>
      <c r="R94" s="56"/>
      <c r="S94" s="56"/>
    </row>
    <row r="95" spans="1:21" ht="17.25" customHeight="1">
      <c r="A95" s="23"/>
      <c r="B95" s="97" t="s">
        <v>162</v>
      </c>
      <c r="C95" s="13"/>
      <c r="D95" s="13"/>
      <c r="E95" s="13"/>
      <c r="F95" s="13"/>
      <c r="G95" s="13"/>
      <c r="H95" s="13"/>
      <c r="I95" s="13"/>
      <c r="J95" s="13"/>
      <c r="K95" s="13"/>
      <c r="L95" s="13"/>
      <c r="M95" s="13"/>
      <c r="N95" s="13"/>
      <c r="O95" s="13"/>
      <c r="P95" s="23"/>
      <c r="Q95" s="23"/>
      <c r="R95" s="23"/>
      <c r="S95" s="23"/>
    </row>
    <row r="96" spans="1:21" s="38" customFormat="1">
      <c r="A96" s="46"/>
      <c r="B96" s="46"/>
      <c r="C96" s="46"/>
      <c r="D96" s="45"/>
      <c r="E96" s="45"/>
      <c r="F96" s="45"/>
      <c r="G96" s="46"/>
      <c r="H96" s="46"/>
      <c r="I96" s="46"/>
      <c r="J96" s="64"/>
      <c r="K96" s="64"/>
      <c r="L96" s="46"/>
      <c r="M96" s="46"/>
      <c r="N96" s="46"/>
      <c r="O96" s="46"/>
      <c r="P96" s="46"/>
      <c r="Q96" s="46"/>
      <c r="R96" s="46"/>
      <c r="S96" s="46"/>
    </row>
    <row r="97" spans="1:23" ht="13.75" thickBot="1">
      <c r="A97" s="8" t="s">
        <v>277</v>
      </c>
      <c r="B97" s="8"/>
      <c r="C97" s="8"/>
      <c r="D97" s="23"/>
      <c r="E97" s="23"/>
      <c r="F97" s="23"/>
      <c r="H97" s="29" t="s">
        <v>22</v>
      </c>
      <c r="I97" s="29" t="s">
        <v>26</v>
      </c>
      <c r="J97" s="30" t="s">
        <v>23</v>
      </c>
      <c r="K97" s="23"/>
      <c r="L97" s="23"/>
      <c r="M97" s="23"/>
      <c r="N97" s="23"/>
      <c r="O97" s="23"/>
      <c r="P97" s="23"/>
      <c r="Q97" s="23"/>
      <c r="R97" s="23"/>
      <c r="S97" s="23"/>
    </row>
    <row r="98" spans="1:23" ht="63" customHeight="1">
      <c r="A98" s="46"/>
      <c r="B98" s="208" t="s">
        <v>263</v>
      </c>
      <c r="C98" s="148" t="s">
        <v>25</v>
      </c>
      <c r="D98" s="115" t="s">
        <v>13</v>
      </c>
      <c r="E98" s="115" t="s">
        <v>2</v>
      </c>
      <c r="F98" s="115" t="s">
        <v>134</v>
      </c>
      <c r="G98" s="9" t="s">
        <v>216</v>
      </c>
      <c r="H98" s="9" t="s">
        <v>4</v>
      </c>
      <c r="I98" s="9" t="s">
        <v>21</v>
      </c>
      <c r="J98" s="9" t="s">
        <v>198</v>
      </c>
      <c r="K98" s="9" t="s">
        <v>5</v>
      </c>
      <c r="L98" s="9" t="s">
        <v>6</v>
      </c>
      <c r="M98" s="9" t="s">
        <v>7</v>
      </c>
      <c r="N98" s="9" t="s">
        <v>14</v>
      </c>
      <c r="O98" s="9" t="s">
        <v>9</v>
      </c>
      <c r="P98" s="9" t="s">
        <v>10</v>
      </c>
      <c r="Q98" s="235" t="s">
        <v>20</v>
      </c>
      <c r="R98" s="235"/>
      <c r="S98" s="235"/>
      <c r="T98" s="232" t="s">
        <v>316</v>
      </c>
      <c r="U98" s="232" t="s">
        <v>312</v>
      </c>
      <c r="V98" s="115" t="s">
        <v>293</v>
      </c>
      <c r="W98" s="115" t="s">
        <v>30</v>
      </c>
    </row>
    <row r="99" spans="1:23" ht="27" customHeight="1">
      <c r="A99" s="46"/>
      <c r="B99" s="206"/>
      <c r="C99" s="89"/>
      <c r="D99" s="153" t="s">
        <v>57</v>
      </c>
      <c r="E99" s="87"/>
      <c r="F99" s="131"/>
      <c r="G99" s="154"/>
      <c r="H99" s="154"/>
      <c r="I99" s="154"/>
      <c r="J99" s="139">
        <f t="shared" ref="J99:J104" si="0">MIN(H99,I99)</f>
        <v>0</v>
      </c>
      <c r="K99" s="87"/>
      <c r="L99" s="87"/>
      <c r="M99" s="155"/>
      <c r="N99" s="155"/>
      <c r="O99" s="156"/>
      <c r="P99" s="156"/>
      <c r="Q99" s="278"/>
      <c r="R99" s="278"/>
      <c r="S99" s="278"/>
      <c r="T99" s="89"/>
      <c r="U99" s="89"/>
      <c r="V99" s="89"/>
      <c r="W99" s="136"/>
    </row>
    <row r="100" spans="1:23" ht="24" customHeight="1">
      <c r="A100" s="46"/>
      <c r="B100" s="206"/>
      <c r="C100" s="89"/>
      <c r="D100" s="153" t="s">
        <v>56</v>
      </c>
      <c r="E100" s="87"/>
      <c r="F100" s="131"/>
      <c r="G100" s="154"/>
      <c r="H100" s="154"/>
      <c r="I100" s="154"/>
      <c r="J100" s="139">
        <f t="shared" si="0"/>
        <v>0</v>
      </c>
      <c r="K100" s="87"/>
      <c r="L100" s="87"/>
      <c r="M100" s="155"/>
      <c r="N100" s="155"/>
      <c r="O100" s="156"/>
      <c r="P100" s="156"/>
      <c r="Q100" s="278"/>
      <c r="R100" s="278"/>
      <c r="S100" s="278"/>
      <c r="T100" s="89"/>
      <c r="U100" s="89"/>
      <c r="V100" s="89"/>
      <c r="W100" s="136"/>
    </row>
    <row r="101" spans="1:23" ht="44.25" customHeight="1">
      <c r="A101" s="46"/>
      <c r="B101" s="206"/>
      <c r="C101" s="89"/>
      <c r="D101" s="76" t="s">
        <v>12</v>
      </c>
      <c r="E101" s="87" t="s">
        <v>133</v>
      </c>
      <c r="F101" s="131"/>
      <c r="G101" s="154"/>
      <c r="H101" s="154"/>
      <c r="I101" s="154"/>
      <c r="J101" s="139">
        <f t="shared" si="0"/>
        <v>0</v>
      </c>
      <c r="K101" s="87"/>
      <c r="L101" s="87"/>
      <c r="M101" s="155"/>
      <c r="N101" s="155"/>
      <c r="O101" s="156"/>
      <c r="P101" s="156"/>
      <c r="Q101" s="278"/>
      <c r="R101" s="278"/>
      <c r="S101" s="278"/>
      <c r="T101" s="89"/>
      <c r="U101" s="89"/>
      <c r="V101" s="89"/>
      <c r="W101" s="136"/>
    </row>
    <row r="102" spans="1:23" ht="44.25" customHeight="1">
      <c r="A102" s="46"/>
      <c r="B102" s="206"/>
      <c r="C102" s="89"/>
      <c r="D102" s="76" t="s">
        <v>12</v>
      </c>
      <c r="E102" s="87" t="s">
        <v>116</v>
      </c>
      <c r="F102" s="131"/>
      <c r="G102" s="154"/>
      <c r="H102" s="154"/>
      <c r="I102" s="154"/>
      <c r="J102" s="139">
        <f t="shared" si="0"/>
        <v>0</v>
      </c>
      <c r="K102" s="87"/>
      <c r="L102" s="87"/>
      <c r="M102" s="155"/>
      <c r="N102" s="155"/>
      <c r="O102" s="156"/>
      <c r="P102" s="156"/>
      <c r="Q102" s="278"/>
      <c r="R102" s="278"/>
      <c r="S102" s="278"/>
      <c r="T102" s="89"/>
      <c r="U102" s="89"/>
      <c r="V102" s="89"/>
      <c r="W102" s="136"/>
    </row>
    <row r="103" spans="1:23" ht="39" customHeight="1">
      <c r="A103" s="46"/>
      <c r="B103" s="206"/>
      <c r="C103" s="89"/>
      <c r="D103" s="76" t="s">
        <v>51</v>
      </c>
      <c r="E103" s="87"/>
      <c r="F103" s="131"/>
      <c r="G103" s="154"/>
      <c r="H103" s="154"/>
      <c r="I103" s="154"/>
      <c r="J103" s="139">
        <f t="shared" si="0"/>
        <v>0</v>
      </c>
      <c r="K103" s="87"/>
      <c r="L103" s="87"/>
      <c r="M103" s="155"/>
      <c r="N103" s="155"/>
      <c r="O103" s="156"/>
      <c r="P103" s="156"/>
      <c r="Q103" s="278"/>
      <c r="R103" s="278"/>
      <c r="S103" s="278"/>
      <c r="T103" s="89"/>
      <c r="U103" s="89"/>
      <c r="V103" s="89"/>
      <c r="W103" s="136"/>
    </row>
    <row r="104" spans="1:23" ht="39" customHeight="1">
      <c r="A104" s="46"/>
      <c r="B104" s="206"/>
      <c r="C104" s="89"/>
      <c r="D104" s="76" t="s">
        <v>52</v>
      </c>
      <c r="E104" s="87"/>
      <c r="F104" s="131"/>
      <c r="G104" s="154"/>
      <c r="H104" s="154"/>
      <c r="I104" s="154"/>
      <c r="J104" s="139">
        <f t="shared" si="0"/>
        <v>0</v>
      </c>
      <c r="K104" s="87"/>
      <c r="L104" s="87"/>
      <c r="M104" s="155"/>
      <c r="N104" s="155"/>
      <c r="O104" s="156"/>
      <c r="P104" s="156"/>
      <c r="Q104" s="278"/>
      <c r="R104" s="278"/>
      <c r="S104" s="278"/>
      <c r="T104" s="89"/>
      <c r="U104" s="89"/>
      <c r="V104" s="89"/>
      <c r="W104" s="136"/>
    </row>
    <row r="105" spans="1:23" ht="13.75" thickBot="1">
      <c r="A105" s="46"/>
      <c r="B105" s="210"/>
      <c r="C105" s="49"/>
      <c r="D105" s="243" t="s">
        <v>11</v>
      </c>
      <c r="E105" s="244"/>
      <c r="F105" s="49"/>
      <c r="G105" s="94"/>
      <c r="H105" s="94"/>
      <c r="I105" s="92"/>
      <c r="J105" s="92">
        <f>SUM(J99:J104)</f>
        <v>0</v>
      </c>
      <c r="K105" s="49"/>
      <c r="L105" s="49"/>
      <c r="M105" s="49"/>
      <c r="N105" s="49"/>
      <c r="O105" s="49"/>
      <c r="P105" s="49"/>
      <c r="Q105" s="277"/>
      <c r="R105" s="277"/>
      <c r="S105" s="277"/>
      <c r="T105" s="149"/>
      <c r="U105" s="149"/>
      <c r="V105" s="149"/>
      <c r="W105" s="149"/>
    </row>
    <row r="106" spans="1:23" s="34" customFormat="1">
      <c r="A106" s="52"/>
      <c r="B106" s="52"/>
      <c r="C106" s="54"/>
      <c r="D106" s="53"/>
      <c r="E106" s="53"/>
      <c r="F106" s="54"/>
      <c r="G106" s="54"/>
      <c r="H106" s="54"/>
      <c r="I106" s="65"/>
      <c r="J106" s="65" t="s">
        <v>270</v>
      </c>
      <c r="K106" s="54"/>
      <c r="L106" s="54"/>
      <c r="M106" s="54"/>
      <c r="N106" s="54"/>
      <c r="O106" s="54"/>
      <c r="P106" s="54"/>
      <c r="Q106" s="54"/>
      <c r="R106" s="54"/>
      <c r="S106" s="52"/>
    </row>
    <row r="107" spans="1:23" ht="15.75" customHeight="1">
      <c r="A107" s="23"/>
      <c r="B107" s="16" t="s">
        <v>169</v>
      </c>
      <c r="C107" s="30"/>
      <c r="D107" s="30"/>
      <c r="E107" s="30"/>
      <c r="F107" s="30"/>
      <c r="G107" s="30"/>
      <c r="H107" s="30"/>
      <c r="I107" s="30"/>
      <c r="J107" s="30"/>
      <c r="K107" s="30"/>
      <c r="L107" s="30"/>
      <c r="M107" s="30"/>
      <c r="N107" s="30"/>
      <c r="O107" s="39"/>
      <c r="P107" s="23"/>
      <c r="Q107" s="23"/>
      <c r="R107" s="23"/>
      <c r="S107" s="23"/>
    </row>
    <row r="108" spans="1:23" ht="15.75" customHeight="1">
      <c r="A108" s="23"/>
      <c r="B108" s="23"/>
      <c r="C108" s="23"/>
      <c r="D108" s="30"/>
      <c r="E108" s="30"/>
      <c r="F108" s="30"/>
      <c r="G108" s="30"/>
      <c r="H108" s="30"/>
      <c r="I108" s="30"/>
      <c r="J108" s="30"/>
      <c r="K108" s="30"/>
      <c r="L108" s="30"/>
      <c r="M108" s="30"/>
      <c r="N108" s="30"/>
      <c r="O108" s="30"/>
      <c r="P108" s="30"/>
      <c r="Q108" s="66"/>
      <c r="R108" s="66"/>
      <c r="S108" s="23"/>
    </row>
    <row r="109" spans="1:23" s="14" customFormat="1" ht="13.75" thickBot="1">
      <c r="A109" s="8" t="s">
        <v>278</v>
      </c>
      <c r="B109" s="8"/>
      <c r="C109" s="8"/>
      <c r="D109" s="7"/>
      <c r="E109" s="7"/>
      <c r="F109" s="7"/>
      <c r="H109" s="15" t="s">
        <v>22</v>
      </c>
      <c r="I109" s="15" t="s">
        <v>26</v>
      </c>
      <c r="J109" s="16" t="s">
        <v>23</v>
      </c>
      <c r="K109" s="7"/>
      <c r="L109" s="7"/>
      <c r="M109" s="7"/>
      <c r="N109" s="7"/>
      <c r="O109" s="7"/>
      <c r="P109" s="7"/>
      <c r="Q109" s="7"/>
      <c r="R109" s="7"/>
      <c r="S109" s="7"/>
    </row>
    <row r="110" spans="1:23" s="14" customFormat="1" ht="46.3">
      <c r="A110" s="22"/>
      <c r="B110" s="208" t="s">
        <v>263</v>
      </c>
      <c r="C110" s="143" t="s">
        <v>25</v>
      </c>
      <c r="D110" s="115" t="s">
        <v>13</v>
      </c>
      <c r="E110" s="115" t="s">
        <v>2</v>
      </c>
      <c r="F110" s="115" t="s">
        <v>27</v>
      </c>
      <c r="G110" s="9" t="s">
        <v>216</v>
      </c>
      <c r="H110" s="9" t="s">
        <v>4</v>
      </c>
      <c r="I110" s="9" t="s">
        <v>21</v>
      </c>
      <c r="J110" s="9" t="s">
        <v>198</v>
      </c>
      <c r="K110" s="9" t="s">
        <v>31</v>
      </c>
      <c r="L110" s="9" t="s">
        <v>32</v>
      </c>
      <c r="M110" s="254" t="s">
        <v>30</v>
      </c>
      <c r="N110" s="255"/>
      <c r="O110" s="255"/>
      <c r="P110" s="255"/>
      <c r="Q110" s="256"/>
      <c r="R110" s="100"/>
      <c r="S110" s="7"/>
    </row>
    <row r="111" spans="1:23" s="14" customFormat="1" ht="28.5" customHeight="1">
      <c r="A111" s="78"/>
      <c r="B111" s="206"/>
      <c r="C111" s="89"/>
      <c r="D111" s="77" t="s">
        <v>28</v>
      </c>
      <c r="E111" s="156"/>
      <c r="F111" s="156"/>
      <c r="G111" s="157"/>
      <c r="H111" s="157"/>
      <c r="I111" s="157"/>
      <c r="J111" s="158">
        <f>MIN(H111,I111)</f>
        <v>0</v>
      </c>
      <c r="K111" s="87"/>
      <c r="L111" s="87"/>
      <c r="M111" s="240"/>
      <c r="N111" s="241"/>
      <c r="O111" s="241"/>
      <c r="P111" s="241"/>
      <c r="Q111" s="242"/>
      <c r="R111" s="105"/>
      <c r="S111" s="7"/>
    </row>
    <row r="112" spans="1:23" s="14" customFormat="1" ht="23.15">
      <c r="A112" s="78"/>
      <c r="B112" s="206"/>
      <c r="C112" s="89"/>
      <c r="D112" s="77" t="s">
        <v>174</v>
      </c>
      <c r="E112" s="156"/>
      <c r="F112" s="156"/>
      <c r="G112" s="157"/>
      <c r="H112" s="157"/>
      <c r="I112" s="157"/>
      <c r="J112" s="158">
        <f>MIN(H112,I112)</f>
        <v>0</v>
      </c>
      <c r="K112" s="87"/>
      <c r="L112" s="87"/>
      <c r="M112" s="240"/>
      <c r="N112" s="241"/>
      <c r="O112" s="241"/>
      <c r="P112" s="241"/>
      <c r="Q112" s="242"/>
      <c r="R112" s="105"/>
      <c r="S112" s="7"/>
    </row>
    <row r="113" spans="1:23" s="14" customFormat="1" ht="23.15">
      <c r="A113" s="78"/>
      <c r="B113" s="206"/>
      <c r="C113" s="89"/>
      <c r="D113" s="77" t="s">
        <v>29</v>
      </c>
      <c r="E113" s="156"/>
      <c r="F113" s="156"/>
      <c r="G113" s="157"/>
      <c r="H113" s="157"/>
      <c r="I113" s="157"/>
      <c r="J113" s="158">
        <f>MIN(H113,I113)</f>
        <v>0</v>
      </c>
      <c r="K113" s="87"/>
      <c r="L113" s="87"/>
      <c r="M113" s="240"/>
      <c r="N113" s="241"/>
      <c r="O113" s="241"/>
      <c r="P113" s="241"/>
      <c r="Q113" s="242"/>
      <c r="R113" s="105"/>
      <c r="S113" s="7"/>
    </row>
    <row r="114" spans="1:23" s="14" customFormat="1" ht="13.75" thickBot="1">
      <c r="A114" s="46"/>
      <c r="B114" s="207"/>
      <c r="C114" s="57"/>
      <c r="D114" s="236" t="s">
        <v>11</v>
      </c>
      <c r="E114" s="237"/>
      <c r="F114" s="57"/>
      <c r="G114" s="95"/>
      <c r="H114" s="95"/>
      <c r="I114" s="96"/>
      <c r="J114" s="96">
        <f>SUM(J111:J113)</f>
        <v>0</v>
      </c>
      <c r="K114" s="57"/>
      <c r="L114" s="57"/>
      <c r="M114" s="236"/>
      <c r="N114" s="261"/>
      <c r="O114" s="261"/>
      <c r="P114" s="261"/>
      <c r="Q114" s="237"/>
      <c r="R114" s="56"/>
      <c r="S114" s="7"/>
    </row>
    <row r="115" spans="1:23" ht="13.5" customHeight="1">
      <c r="A115" s="23"/>
      <c r="B115" s="23"/>
      <c r="C115" s="23"/>
      <c r="D115" s="23"/>
      <c r="E115" s="35"/>
      <c r="F115" s="35"/>
      <c r="G115" s="35"/>
      <c r="H115" s="35"/>
      <c r="I115" s="36"/>
      <c r="J115" s="36" t="s">
        <v>271</v>
      </c>
      <c r="K115" s="23"/>
      <c r="L115" s="23"/>
      <c r="M115" s="23"/>
      <c r="N115" s="23"/>
      <c r="O115" s="23"/>
      <c r="P115" s="23"/>
      <c r="Q115" s="23"/>
      <c r="R115" s="23"/>
      <c r="S115" s="23"/>
    </row>
    <row r="116" spans="1:23" ht="13.5" customHeight="1">
      <c r="A116" s="23"/>
      <c r="B116" s="23"/>
      <c r="C116" s="23"/>
      <c r="D116" s="23"/>
      <c r="E116" s="19"/>
      <c r="F116" s="19"/>
      <c r="G116" s="19"/>
      <c r="H116" s="19"/>
      <c r="I116" s="40"/>
      <c r="J116" s="41"/>
      <c r="K116" s="23"/>
      <c r="L116" s="23"/>
      <c r="M116" s="23"/>
      <c r="N116" s="23"/>
      <c r="O116" s="23"/>
      <c r="P116" s="23"/>
      <c r="Q116" s="23"/>
      <c r="R116" s="23"/>
      <c r="S116" s="23"/>
    </row>
    <row r="117" spans="1:23" ht="24" customHeight="1">
      <c r="A117" s="23"/>
      <c r="B117" s="23"/>
      <c r="C117" s="23"/>
      <c r="D117" s="23"/>
      <c r="E117" s="23"/>
      <c r="F117" s="23"/>
      <c r="G117" s="23"/>
      <c r="H117" s="99" t="s">
        <v>192</v>
      </c>
      <c r="I117" s="67"/>
      <c r="J117" s="68" t="s">
        <v>272</v>
      </c>
      <c r="K117" s="23"/>
      <c r="L117" s="23"/>
      <c r="M117" s="23"/>
      <c r="N117" s="23"/>
      <c r="O117" s="23"/>
      <c r="P117" s="23"/>
      <c r="Q117" s="23"/>
      <c r="R117" s="23"/>
      <c r="S117" s="23"/>
    </row>
    <row r="118" spans="1:23" ht="19.5" customHeight="1">
      <c r="A118" s="23"/>
      <c r="B118" s="23"/>
      <c r="C118" s="23"/>
      <c r="D118" s="23"/>
      <c r="E118" s="23"/>
      <c r="F118" s="23"/>
      <c r="G118" s="23"/>
      <c r="H118" s="23"/>
      <c r="I118" s="69" t="s">
        <v>15</v>
      </c>
      <c r="J118" s="47">
        <f>SUM(K25,J44,K73,K84,K92,J105,J114,K57)</f>
        <v>0</v>
      </c>
      <c r="K118" s="70"/>
      <c r="L118" s="23"/>
      <c r="M118" s="23"/>
      <c r="N118" s="23"/>
      <c r="O118" s="23"/>
      <c r="P118" s="23"/>
      <c r="Q118" s="23"/>
      <c r="R118" s="23"/>
      <c r="S118" s="23"/>
    </row>
    <row r="119" spans="1:23" ht="19.5" customHeight="1">
      <c r="A119" s="23"/>
      <c r="B119" s="23"/>
      <c r="C119" s="23"/>
      <c r="D119" s="23"/>
      <c r="E119" s="23"/>
      <c r="F119" s="23"/>
      <c r="G119" s="23"/>
      <c r="H119" s="23"/>
      <c r="I119" s="69" t="s">
        <v>16</v>
      </c>
      <c r="J119" s="48"/>
      <c r="K119" s="23"/>
      <c r="L119" s="23"/>
      <c r="M119" s="23"/>
      <c r="N119" s="23"/>
      <c r="O119" s="23"/>
      <c r="P119" s="23"/>
      <c r="Q119" s="23"/>
      <c r="R119" s="23"/>
      <c r="S119" s="23"/>
    </row>
    <row r="120" spans="1:23" ht="13.75" thickBot="1">
      <c r="A120" s="23"/>
      <c r="B120" s="23"/>
      <c r="C120" s="23"/>
      <c r="D120" s="23"/>
      <c r="E120" s="23"/>
      <c r="F120" s="23"/>
      <c r="G120" s="23"/>
      <c r="H120" s="23"/>
      <c r="I120" s="23"/>
      <c r="J120" s="23"/>
      <c r="K120" s="23"/>
      <c r="L120" s="23"/>
      <c r="M120" s="23"/>
      <c r="N120" s="23"/>
      <c r="O120" s="23"/>
      <c r="P120" s="23"/>
      <c r="Q120" s="23"/>
      <c r="R120" s="23"/>
      <c r="S120" s="23"/>
    </row>
    <row r="121" spans="1:23">
      <c r="A121" s="23"/>
      <c r="B121" s="279" t="s">
        <v>155</v>
      </c>
      <c r="C121" s="280"/>
      <c r="D121" s="23"/>
      <c r="E121" s="23"/>
      <c r="F121" s="23"/>
      <c r="G121" s="23"/>
      <c r="H121" s="23"/>
      <c r="I121" s="23"/>
      <c r="J121" s="23"/>
      <c r="K121" s="23"/>
      <c r="L121" s="23"/>
      <c r="M121" s="23"/>
      <c r="N121" s="23"/>
      <c r="O121" s="23"/>
      <c r="P121" s="23"/>
      <c r="Q121" s="23"/>
      <c r="R121" s="23"/>
      <c r="S121" s="23"/>
    </row>
    <row r="122" spans="1:23" ht="13.75" thickBot="1">
      <c r="A122" s="23"/>
      <c r="B122" s="281"/>
      <c r="C122" s="282"/>
      <c r="D122" s="23"/>
      <c r="E122" s="23"/>
      <c r="F122" s="23"/>
      <c r="G122" s="23"/>
      <c r="H122" s="23"/>
      <c r="I122" s="23"/>
      <c r="J122" s="23"/>
      <c r="K122" s="23"/>
      <c r="L122" s="23"/>
      <c r="M122" s="23"/>
      <c r="N122" s="23"/>
      <c r="O122" s="23"/>
      <c r="P122" s="23"/>
      <c r="Q122" s="23"/>
      <c r="R122" s="23"/>
      <c r="S122" s="23"/>
    </row>
    <row r="123" spans="1:23">
      <c r="A123" s="23"/>
      <c r="B123" s="23"/>
      <c r="C123" s="23"/>
      <c r="D123" s="23"/>
      <c r="E123" s="23"/>
      <c r="F123" s="23"/>
      <c r="G123" s="23"/>
      <c r="H123" s="23"/>
      <c r="I123" s="23"/>
      <c r="J123" s="23"/>
      <c r="K123" s="23"/>
      <c r="L123" s="23"/>
      <c r="M123" s="23"/>
      <c r="N123" s="23"/>
      <c r="O123" s="23"/>
      <c r="P123" s="23"/>
      <c r="Q123" s="23"/>
      <c r="R123" s="23"/>
      <c r="S123" s="23"/>
    </row>
    <row r="124" spans="1:23">
      <c r="A124" s="8" t="s">
        <v>281</v>
      </c>
      <c r="B124" s="8"/>
      <c r="C124" s="8"/>
      <c r="D124" s="23"/>
      <c r="E124" s="23"/>
      <c r="F124" s="23"/>
      <c r="G124" s="23"/>
      <c r="H124" s="23"/>
      <c r="I124" s="23"/>
      <c r="J124" s="23"/>
      <c r="K124" s="23"/>
      <c r="L124" s="23"/>
      <c r="M124" s="23"/>
      <c r="N124" s="23"/>
      <c r="O124" s="23"/>
      <c r="P124" s="23"/>
      <c r="Q124" s="23"/>
      <c r="R124" s="23"/>
      <c r="S124" s="23"/>
    </row>
    <row r="125" spans="1:23" ht="13.75" thickBot="1">
      <c r="A125" s="8"/>
      <c r="B125" s="8"/>
      <c r="C125" s="8"/>
      <c r="D125" s="23"/>
      <c r="E125" s="23"/>
      <c r="F125" s="23"/>
      <c r="G125" s="23"/>
      <c r="J125" s="29" t="s">
        <v>22</v>
      </c>
      <c r="K125" s="29" t="s">
        <v>26</v>
      </c>
      <c r="L125" s="30" t="s">
        <v>23</v>
      </c>
      <c r="M125" s="23"/>
      <c r="N125" s="23"/>
      <c r="O125" s="23"/>
    </row>
    <row r="126" spans="1:23">
      <c r="A126" s="8"/>
      <c r="B126" s="259" t="s">
        <v>263</v>
      </c>
      <c r="C126" s="250" t="s">
        <v>25</v>
      </c>
      <c r="D126" s="235" t="s">
        <v>58</v>
      </c>
      <c r="E126" s="235" t="s">
        <v>2</v>
      </c>
      <c r="F126" s="234" t="s">
        <v>40</v>
      </c>
      <c r="G126" s="235" t="s">
        <v>59</v>
      </c>
      <c r="H126" s="238" t="s">
        <v>159</v>
      </c>
      <c r="I126" s="235" t="s">
        <v>216</v>
      </c>
      <c r="J126" s="235" t="s">
        <v>4</v>
      </c>
      <c r="K126" s="235" t="s">
        <v>21</v>
      </c>
      <c r="L126" s="235" t="s">
        <v>198</v>
      </c>
      <c r="M126" s="235" t="s">
        <v>5</v>
      </c>
      <c r="N126" s="235" t="s">
        <v>6</v>
      </c>
      <c r="O126" s="235" t="s">
        <v>168</v>
      </c>
      <c r="P126" s="235" t="s">
        <v>167</v>
      </c>
      <c r="Q126" s="235" t="s">
        <v>10</v>
      </c>
      <c r="R126" s="249" t="s">
        <v>265</v>
      </c>
      <c r="S126" s="249"/>
      <c r="T126" s="249" t="s">
        <v>195</v>
      </c>
      <c r="U126" s="249"/>
      <c r="V126" s="249"/>
      <c r="W126" s="235" t="s">
        <v>30</v>
      </c>
    </row>
    <row r="127" spans="1:23" ht="57.9">
      <c r="A127" s="31"/>
      <c r="B127" s="260"/>
      <c r="C127" s="250"/>
      <c r="D127" s="235"/>
      <c r="E127" s="235"/>
      <c r="F127" s="234"/>
      <c r="G127" s="235"/>
      <c r="H127" s="238"/>
      <c r="I127" s="235"/>
      <c r="J127" s="235"/>
      <c r="K127" s="235"/>
      <c r="L127" s="235"/>
      <c r="M127" s="235"/>
      <c r="N127" s="235"/>
      <c r="O127" s="235"/>
      <c r="P127" s="235"/>
      <c r="Q127" s="235"/>
      <c r="R127" s="115" t="s">
        <v>194</v>
      </c>
      <c r="S127" s="115" t="s">
        <v>266</v>
      </c>
      <c r="T127" s="232" t="s">
        <v>315</v>
      </c>
      <c r="U127" s="115" t="s">
        <v>312</v>
      </c>
      <c r="V127" s="115" t="s">
        <v>293</v>
      </c>
      <c r="W127" s="235"/>
    </row>
    <row r="128" spans="1:23">
      <c r="A128" s="46"/>
      <c r="B128" s="206"/>
      <c r="C128" s="144"/>
      <c r="D128" s="144"/>
      <c r="E128" s="145"/>
      <c r="F128" s="145"/>
      <c r="G128" s="144"/>
      <c r="H128" s="131"/>
      <c r="I128" s="139"/>
      <c r="J128" s="139"/>
      <c r="K128" s="139"/>
      <c r="L128" s="139">
        <f t="shared" ref="L128:L131" si="1">MIN(J128,K128)</f>
        <v>0</v>
      </c>
      <c r="M128" s="144"/>
      <c r="N128" s="144"/>
      <c r="O128" s="147"/>
      <c r="P128" s="89"/>
      <c r="Q128" s="89"/>
      <c r="R128" s="89"/>
      <c r="S128" s="89"/>
      <c r="T128" s="89"/>
      <c r="U128" s="89"/>
      <c r="V128" s="89"/>
      <c r="W128" s="144"/>
    </row>
    <row r="129" spans="1:23">
      <c r="A129" s="46"/>
      <c r="B129" s="206"/>
      <c r="C129" s="144"/>
      <c r="D129" s="144"/>
      <c r="E129" s="145"/>
      <c r="F129" s="145"/>
      <c r="G129" s="144"/>
      <c r="H129" s="131"/>
      <c r="I129" s="139"/>
      <c r="J129" s="139"/>
      <c r="K129" s="139"/>
      <c r="L129" s="139">
        <f t="shared" si="1"/>
        <v>0</v>
      </c>
      <c r="M129" s="144"/>
      <c r="N129" s="144"/>
      <c r="O129" s="147"/>
      <c r="P129" s="89"/>
      <c r="Q129" s="89"/>
      <c r="R129" s="89"/>
      <c r="S129" s="89"/>
      <c r="T129" s="89"/>
      <c r="U129" s="89"/>
      <c r="V129" s="89"/>
      <c r="W129" s="144"/>
    </row>
    <row r="130" spans="1:23">
      <c r="A130" s="46"/>
      <c r="B130" s="206"/>
      <c r="C130" s="144"/>
      <c r="D130" s="144"/>
      <c r="E130" s="145"/>
      <c r="F130" s="145"/>
      <c r="G130" s="144"/>
      <c r="H130" s="131"/>
      <c r="I130" s="139"/>
      <c r="J130" s="139"/>
      <c r="K130" s="139"/>
      <c r="L130" s="139">
        <f t="shared" si="1"/>
        <v>0</v>
      </c>
      <c r="M130" s="144"/>
      <c r="N130" s="144"/>
      <c r="O130" s="147"/>
      <c r="P130" s="89"/>
      <c r="Q130" s="89"/>
      <c r="R130" s="89"/>
      <c r="S130" s="89"/>
      <c r="T130" s="89"/>
      <c r="U130" s="89"/>
      <c r="V130" s="89"/>
      <c r="W130" s="144"/>
    </row>
    <row r="131" spans="1:23">
      <c r="A131" s="46"/>
      <c r="B131" s="206"/>
      <c r="C131" s="144"/>
      <c r="D131" s="144"/>
      <c r="E131" s="145"/>
      <c r="F131" s="145"/>
      <c r="G131" s="144"/>
      <c r="H131" s="131"/>
      <c r="I131" s="139"/>
      <c r="J131" s="139"/>
      <c r="K131" s="139"/>
      <c r="L131" s="139">
        <f t="shared" si="1"/>
        <v>0</v>
      </c>
      <c r="M131" s="144"/>
      <c r="N131" s="144"/>
      <c r="O131" s="147"/>
      <c r="P131" s="89"/>
      <c r="Q131" s="89"/>
      <c r="R131" s="89"/>
      <c r="S131" s="89"/>
      <c r="T131" s="89"/>
      <c r="U131" s="89"/>
      <c r="V131" s="89"/>
      <c r="W131" s="144"/>
    </row>
    <row r="132" spans="1:23" ht="13.75" thickBot="1">
      <c r="A132" s="46"/>
      <c r="B132" s="207"/>
      <c r="C132" s="49"/>
      <c r="D132" s="243" t="s">
        <v>11</v>
      </c>
      <c r="E132" s="244"/>
      <c r="F132" s="109"/>
      <c r="G132" s="49"/>
      <c r="H132" s="49"/>
      <c r="I132" s="94"/>
      <c r="J132" s="92"/>
      <c r="K132" s="92"/>
      <c r="L132" s="92">
        <f>SUM(L128:L131)</f>
        <v>0</v>
      </c>
      <c r="M132" s="49"/>
      <c r="N132" s="49"/>
      <c r="O132" s="49"/>
      <c r="P132" s="49"/>
      <c r="Q132" s="49"/>
      <c r="R132" s="49"/>
      <c r="S132" s="49"/>
      <c r="T132" s="49"/>
      <c r="U132" s="49"/>
      <c r="V132" s="103"/>
      <c r="W132" s="49"/>
    </row>
    <row r="133" spans="1:23" s="38" customFormat="1">
      <c r="A133" s="46"/>
      <c r="B133" s="85" t="s">
        <v>60</v>
      </c>
      <c r="C133" s="46"/>
      <c r="D133" s="78"/>
      <c r="E133" s="78"/>
      <c r="F133" s="46"/>
      <c r="G133" s="46"/>
      <c r="H133" s="46"/>
      <c r="I133" s="64"/>
      <c r="J133" s="64"/>
      <c r="K133" s="46"/>
      <c r="L133" s="46"/>
      <c r="M133" s="46"/>
      <c r="N133" s="46"/>
      <c r="O133" s="46"/>
      <c r="P133" s="46"/>
      <c r="Q133" s="78"/>
      <c r="R133" s="78"/>
      <c r="S133" s="78"/>
    </row>
    <row r="134" spans="1:23" s="38" customFormat="1">
      <c r="A134" s="46"/>
      <c r="B134" s="85" t="s">
        <v>178</v>
      </c>
      <c r="C134" s="46"/>
      <c r="D134" s="78"/>
      <c r="E134" s="78"/>
      <c r="F134" s="46"/>
      <c r="G134" s="46"/>
      <c r="H134" s="46"/>
      <c r="I134" s="64"/>
      <c r="J134" s="64"/>
      <c r="K134" s="46"/>
      <c r="L134" s="46"/>
      <c r="M134" s="46"/>
      <c r="N134" s="46"/>
      <c r="O134" s="46"/>
      <c r="P134" s="46"/>
      <c r="Q134" s="78"/>
      <c r="R134" s="78"/>
      <c r="S134" s="78"/>
    </row>
    <row r="135" spans="1:23" s="42" customFormat="1" ht="13.5" customHeight="1">
      <c r="A135" s="19"/>
      <c r="B135" s="16" t="s">
        <v>163</v>
      </c>
      <c r="C135" s="98"/>
      <c r="D135" s="98"/>
      <c r="E135" s="98"/>
      <c r="F135" s="98"/>
      <c r="G135" s="98"/>
      <c r="H135" s="98"/>
      <c r="I135" s="98"/>
      <c r="J135" s="98"/>
      <c r="K135" s="98"/>
      <c r="L135" s="98"/>
      <c r="M135" s="98"/>
      <c r="N135" s="98"/>
      <c r="O135" s="98"/>
      <c r="P135" s="98"/>
      <c r="Q135" s="98"/>
      <c r="R135" s="104"/>
      <c r="S135" s="98"/>
    </row>
    <row r="136" spans="1:23">
      <c r="A136" s="23"/>
      <c r="B136" s="23"/>
      <c r="C136" s="23"/>
      <c r="D136" s="23"/>
      <c r="E136" s="23"/>
      <c r="F136" s="23"/>
      <c r="G136" s="23"/>
      <c r="H136" s="23"/>
      <c r="I136" s="23"/>
      <c r="J136" s="23"/>
      <c r="K136" s="23"/>
      <c r="L136" s="23"/>
      <c r="M136" s="23"/>
      <c r="N136" s="23"/>
      <c r="O136" s="23"/>
      <c r="P136" s="23"/>
      <c r="Q136" s="23"/>
      <c r="R136" s="23"/>
      <c r="S136" s="23"/>
    </row>
    <row r="137" spans="1:23" s="23" customFormat="1" ht="18" customHeight="1">
      <c r="A137" s="8" t="s">
        <v>279</v>
      </c>
      <c r="B137" s="8"/>
      <c r="C137" s="8"/>
      <c r="K137" s="30"/>
    </row>
    <row r="138" spans="1:23" s="23" customFormat="1" ht="18" customHeight="1" thickBot="1">
      <c r="A138" s="8"/>
      <c r="B138" s="8"/>
      <c r="C138" s="8"/>
      <c r="H138" s="29" t="s">
        <v>22</v>
      </c>
      <c r="I138" s="29" t="s">
        <v>26</v>
      </c>
      <c r="J138" s="30" t="s">
        <v>23</v>
      </c>
      <c r="K138" s="30"/>
    </row>
    <row r="139" spans="1:23" s="7" customFormat="1" ht="60" customHeight="1">
      <c r="A139" s="31"/>
      <c r="B139" s="208" t="s">
        <v>263</v>
      </c>
      <c r="C139" s="143" t="s">
        <v>25</v>
      </c>
      <c r="D139" s="115" t="s">
        <v>1</v>
      </c>
      <c r="E139" s="115" t="s">
        <v>2</v>
      </c>
      <c r="F139" s="129" t="s">
        <v>159</v>
      </c>
      <c r="G139" s="9" t="s">
        <v>216</v>
      </c>
      <c r="H139" s="9" t="s">
        <v>4</v>
      </c>
      <c r="I139" s="9" t="s">
        <v>21</v>
      </c>
      <c r="J139" s="9" t="s">
        <v>198</v>
      </c>
      <c r="K139" s="9" t="s">
        <v>5</v>
      </c>
      <c r="L139" s="9" t="s">
        <v>6</v>
      </c>
      <c r="M139" s="9" t="s">
        <v>7</v>
      </c>
      <c r="N139" s="9" t="s">
        <v>24</v>
      </c>
      <c r="O139" s="9" t="s">
        <v>205</v>
      </c>
      <c r="P139" s="9" t="s">
        <v>215</v>
      </c>
      <c r="Q139" s="9" t="s">
        <v>171</v>
      </c>
      <c r="R139" s="115" t="s">
        <v>166</v>
      </c>
      <c r="S139" s="9" t="s">
        <v>172</v>
      </c>
      <c r="T139" s="9" t="s">
        <v>173</v>
      </c>
      <c r="U139" s="115" t="s">
        <v>267</v>
      </c>
      <c r="V139" s="115" t="s">
        <v>30</v>
      </c>
    </row>
    <row r="140" spans="1:23" s="14" customFormat="1">
      <c r="A140" s="56"/>
      <c r="B140" s="206"/>
      <c r="C140" s="136"/>
      <c r="D140" s="136"/>
      <c r="E140" s="131"/>
      <c r="F140" s="131"/>
      <c r="G140" s="137"/>
      <c r="H140" s="138"/>
      <c r="I140" s="138"/>
      <c r="J140" s="139">
        <f t="shared" ref="J140:J142" si="2">MIN(H140,I140)</f>
        <v>0</v>
      </c>
      <c r="K140" s="140"/>
      <c r="L140" s="136"/>
      <c r="M140" s="141"/>
      <c r="N140" s="133"/>
      <c r="O140" s="133"/>
      <c r="P140" s="133"/>
      <c r="Q140" s="134"/>
      <c r="R140" s="135"/>
      <c r="S140" s="134"/>
      <c r="T140" s="89"/>
      <c r="U140" s="89"/>
      <c r="V140" s="134"/>
    </row>
    <row r="141" spans="1:23" s="14" customFormat="1">
      <c r="A141" s="56"/>
      <c r="B141" s="206"/>
      <c r="C141" s="136"/>
      <c r="D141" s="136"/>
      <c r="E141" s="131"/>
      <c r="F141" s="131"/>
      <c r="G141" s="137"/>
      <c r="H141" s="138"/>
      <c r="I141" s="138"/>
      <c r="J141" s="139">
        <f t="shared" si="2"/>
        <v>0</v>
      </c>
      <c r="K141" s="140"/>
      <c r="L141" s="136"/>
      <c r="M141" s="141"/>
      <c r="N141" s="133"/>
      <c r="O141" s="133"/>
      <c r="P141" s="133"/>
      <c r="Q141" s="134"/>
      <c r="R141" s="135"/>
      <c r="S141" s="134"/>
      <c r="T141" s="89"/>
      <c r="U141" s="89"/>
      <c r="V141" s="134"/>
    </row>
    <row r="142" spans="1:23" s="14" customFormat="1">
      <c r="A142" s="56"/>
      <c r="B142" s="206"/>
      <c r="C142" s="136"/>
      <c r="D142" s="136"/>
      <c r="E142" s="131"/>
      <c r="F142" s="131"/>
      <c r="G142" s="137"/>
      <c r="H142" s="138"/>
      <c r="I142" s="138"/>
      <c r="J142" s="139">
        <f t="shared" si="2"/>
        <v>0</v>
      </c>
      <c r="K142" s="140"/>
      <c r="L142" s="136"/>
      <c r="M142" s="141"/>
      <c r="N142" s="133"/>
      <c r="O142" s="133"/>
      <c r="P142" s="133"/>
      <c r="Q142" s="134"/>
      <c r="R142" s="135"/>
      <c r="S142" s="134"/>
      <c r="T142" s="89"/>
      <c r="U142" s="89"/>
      <c r="V142" s="134"/>
    </row>
    <row r="143" spans="1:23" s="14" customFormat="1" ht="13.75" thickBot="1">
      <c r="A143" s="56"/>
      <c r="B143" s="210"/>
      <c r="C143" s="57"/>
      <c r="D143" s="236" t="s">
        <v>11</v>
      </c>
      <c r="E143" s="237"/>
      <c r="F143" s="110"/>
      <c r="G143" s="93"/>
      <c r="H143" s="93"/>
      <c r="I143" s="93"/>
      <c r="J143" s="93">
        <f>SUM(J140:J142)</f>
        <v>0</v>
      </c>
      <c r="K143" s="59"/>
      <c r="L143" s="57"/>
      <c r="M143" s="57"/>
      <c r="N143" s="57"/>
      <c r="O143" s="57"/>
      <c r="P143" s="57"/>
      <c r="Q143" s="71"/>
      <c r="R143" s="110"/>
      <c r="S143" s="57"/>
      <c r="T143" s="73"/>
      <c r="U143" s="73"/>
      <c r="V143" s="57"/>
    </row>
    <row r="144" spans="1:23" s="34" customFormat="1">
      <c r="A144" s="52"/>
      <c r="B144" s="52"/>
      <c r="C144" s="52"/>
      <c r="D144" s="53"/>
      <c r="E144" s="53"/>
      <c r="F144" s="54"/>
      <c r="G144" s="54"/>
      <c r="H144" s="54"/>
      <c r="I144" s="54"/>
      <c r="J144" s="53"/>
      <c r="K144" s="53"/>
      <c r="L144" s="54"/>
      <c r="M144" s="54"/>
      <c r="N144" s="54"/>
      <c r="O144" s="54"/>
      <c r="P144" s="54"/>
      <c r="Q144" s="54"/>
      <c r="R144" s="54"/>
      <c r="S144" s="52"/>
    </row>
    <row r="145" spans="1:24" s="34" customFormat="1">
      <c r="A145" s="52"/>
      <c r="B145" s="52" t="s">
        <v>199</v>
      </c>
      <c r="D145" s="52"/>
      <c r="E145" s="53"/>
      <c r="F145" s="54"/>
      <c r="G145" s="54"/>
      <c r="H145" s="54"/>
      <c r="I145" s="54"/>
      <c r="J145" s="53"/>
      <c r="K145" s="54"/>
      <c r="L145" s="54"/>
      <c r="M145" s="54"/>
      <c r="N145" s="54"/>
      <c r="O145" s="54"/>
      <c r="P145" s="54"/>
      <c r="Q145" s="54"/>
      <c r="R145" s="54"/>
      <c r="S145" s="52"/>
    </row>
    <row r="146" spans="1:24" s="34" customFormat="1">
      <c r="A146" s="52"/>
      <c r="B146" s="80" t="s">
        <v>225</v>
      </c>
      <c r="D146" s="52"/>
      <c r="E146" s="53"/>
      <c r="F146" s="54"/>
      <c r="G146" s="54"/>
      <c r="H146" s="54"/>
      <c r="I146" s="54"/>
      <c r="J146" s="53"/>
      <c r="K146" s="54"/>
      <c r="L146" s="54"/>
      <c r="M146" s="54"/>
      <c r="N146" s="54"/>
      <c r="O146" s="54"/>
      <c r="P146" s="54"/>
      <c r="Q146" s="54"/>
      <c r="R146" s="54"/>
      <c r="S146" s="52"/>
    </row>
    <row r="147" spans="1:24" ht="17.25" customHeight="1">
      <c r="A147" s="23"/>
      <c r="B147" s="114" t="s">
        <v>163</v>
      </c>
      <c r="C147" s="13"/>
      <c r="D147" s="13"/>
      <c r="E147" s="13"/>
      <c r="F147" s="13"/>
      <c r="G147" s="13"/>
      <c r="H147" s="13"/>
      <c r="I147" s="13"/>
      <c r="J147" s="13"/>
      <c r="K147" s="13"/>
      <c r="L147" s="13"/>
      <c r="M147" s="13"/>
      <c r="N147" s="13"/>
      <c r="O147" s="13"/>
      <c r="P147" s="23"/>
      <c r="Q147" s="23"/>
      <c r="R147" s="23"/>
      <c r="S147" s="23"/>
    </row>
    <row r="148" spans="1:24">
      <c r="A148" s="23"/>
      <c r="B148" s="106"/>
      <c r="C148" s="23"/>
      <c r="D148" s="23"/>
      <c r="E148" s="23"/>
      <c r="F148" s="23"/>
      <c r="G148" s="23"/>
      <c r="H148" s="23"/>
      <c r="I148" s="23"/>
      <c r="J148" s="23"/>
      <c r="K148" s="23"/>
      <c r="L148" s="23"/>
      <c r="M148" s="23"/>
      <c r="N148" s="23"/>
      <c r="O148" s="23"/>
      <c r="P148" s="23"/>
      <c r="Q148" s="23"/>
      <c r="R148" s="23"/>
      <c r="S148" s="23"/>
    </row>
    <row r="149" spans="1:24" ht="15" customHeight="1">
      <c r="A149" s="23"/>
      <c r="B149" s="75"/>
      <c r="C149" s="23"/>
      <c r="D149" s="23"/>
      <c r="E149" s="23"/>
      <c r="F149" s="23"/>
      <c r="G149" s="23"/>
      <c r="H149" s="23"/>
      <c r="I149" s="23"/>
      <c r="J149" s="23"/>
      <c r="K149" s="23"/>
      <c r="L149" s="23"/>
      <c r="M149" s="23"/>
      <c r="N149" s="23"/>
      <c r="O149" s="23"/>
      <c r="P149" s="23"/>
      <c r="Q149" s="23"/>
      <c r="R149" s="23"/>
      <c r="S149" s="23"/>
    </row>
    <row r="150" spans="1:24" s="23" customFormat="1" ht="18" customHeight="1">
      <c r="A150" s="8" t="s">
        <v>280</v>
      </c>
      <c r="B150" s="8"/>
      <c r="C150" s="8"/>
      <c r="K150" s="30"/>
    </row>
    <row r="151" spans="1:24" s="23" customFormat="1" ht="18" customHeight="1" thickBot="1">
      <c r="A151" s="8"/>
      <c r="B151" s="8"/>
      <c r="C151" s="8"/>
      <c r="I151" s="29" t="s">
        <v>22</v>
      </c>
      <c r="J151" s="29" t="s">
        <v>26</v>
      </c>
      <c r="K151" s="30" t="s">
        <v>23</v>
      </c>
    </row>
    <row r="152" spans="1:24" s="23" customFormat="1" ht="18" customHeight="1">
      <c r="A152" s="8"/>
      <c r="B152" s="259" t="s">
        <v>263</v>
      </c>
      <c r="C152" s="251" t="s">
        <v>25</v>
      </c>
      <c r="D152" s="235" t="s">
        <v>1</v>
      </c>
      <c r="E152" s="235" t="s">
        <v>2</v>
      </c>
      <c r="F152" s="234" t="s">
        <v>40</v>
      </c>
      <c r="G152" s="238" t="s">
        <v>159</v>
      </c>
      <c r="H152" s="235" t="s">
        <v>216</v>
      </c>
      <c r="I152" s="235" t="s">
        <v>4</v>
      </c>
      <c r="J152" s="235" t="s">
        <v>21</v>
      </c>
      <c r="K152" s="235" t="s">
        <v>198</v>
      </c>
      <c r="L152" s="235" t="s">
        <v>5</v>
      </c>
      <c r="M152" s="235" t="s">
        <v>6</v>
      </c>
      <c r="N152" s="235" t="s">
        <v>7</v>
      </c>
      <c r="O152" s="235" t="s">
        <v>24</v>
      </c>
      <c r="P152" s="245" t="s">
        <v>226</v>
      </c>
      <c r="Q152" s="246"/>
      <c r="R152" s="246"/>
      <c r="S152" s="247"/>
      <c r="T152" s="239" t="s">
        <v>227</v>
      </c>
      <c r="U152" s="239"/>
      <c r="V152" s="239"/>
      <c r="W152" s="235" t="s">
        <v>268</v>
      </c>
      <c r="X152" s="235" t="s">
        <v>30</v>
      </c>
    </row>
    <row r="153" spans="1:24" s="7" customFormat="1" ht="70.75" customHeight="1">
      <c r="A153" s="31"/>
      <c r="B153" s="260"/>
      <c r="C153" s="251"/>
      <c r="D153" s="235"/>
      <c r="E153" s="235"/>
      <c r="F153" s="234"/>
      <c r="G153" s="238"/>
      <c r="H153" s="235"/>
      <c r="I153" s="235"/>
      <c r="J153" s="235"/>
      <c r="K153" s="235"/>
      <c r="L153" s="235"/>
      <c r="M153" s="235"/>
      <c r="N153" s="235"/>
      <c r="O153" s="235"/>
      <c r="P153" s="115" t="s">
        <v>200</v>
      </c>
      <c r="Q153" s="115" t="s">
        <v>214</v>
      </c>
      <c r="R153" s="130" t="s">
        <v>201</v>
      </c>
      <c r="S153" s="115" t="s">
        <v>212</v>
      </c>
      <c r="T153" s="115" t="s">
        <v>206</v>
      </c>
      <c r="U153" s="115" t="s">
        <v>202</v>
      </c>
      <c r="V153" s="115" t="s">
        <v>170</v>
      </c>
      <c r="W153" s="235"/>
      <c r="X153" s="235"/>
    </row>
    <row r="154" spans="1:24" s="14" customFormat="1">
      <c r="A154" s="56"/>
      <c r="B154" s="206"/>
      <c r="C154" s="136"/>
      <c r="D154" s="136"/>
      <c r="E154" s="131"/>
      <c r="F154" s="131"/>
      <c r="G154" s="131"/>
      <c r="H154" s="137"/>
      <c r="I154" s="138"/>
      <c r="J154" s="138"/>
      <c r="K154" s="139">
        <f t="shared" ref="K154:K156" si="3">MIN(I154,J154)</f>
        <v>0</v>
      </c>
      <c r="L154" s="140"/>
      <c r="M154" s="136"/>
      <c r="N154" s="141"/>
      <c r="O154" s="133"/>
      <c r="P154" s="89"/>
      <c r="Q154" s="89"/>
      <c r="R154" s="133"/>
      <c r="S154" s="134"/>
      <c r="T154" s="135"/>
      <c r="U154" s="134"/>
      <c r="V154" s="89"/>
      <c r="W154" s="135"/>
      <c r="X154" s="135"/>
    </row>
    <row r="155" spans="1:24" s="14" customFormat="1">
      <c r="A155" s="56"/>
      <c r="B155" s="206"/>
      <c r="C155" s="136"/>
      <c r="D155" s="136"/>
      <c r="E155" s="131"/>
      <c r="F155" s="131"/>
      <c r="G155" s="131"/>
      <c r="H155" s="137"/>
      <c r="I155" s="138"/>
      <c r="J155" s="138"/>
      <c r="K155" s="139">
        <f t="shared" si="3"/>
        <v>0</v>
      </c>
      <c r="L155" s="140"/>
      <c r="M155" s="136"/>
      <c r="N155" s="141"/>
      <c r="O155" s="133"/>
      <c r="P155" s="89"/>
      <c r="Q155" s="89"/>
      <c r="R155" s="133"/>
      <c r="S155" s="134"/>
      <c r="T155" s="135"/>
      <c r="U155" s="134"/>
      <c r="V155" s="89"/>
      <c r="W155" s="135"/>
      <c r="X155" s="135"/>
    </row>
    <row r="156" spans="1:24" s="14" customFormat="1">
      <c r="A156" s="56"/>
      <c r="B156" s="206"/>
      <c r="C156" s="136"/>
      <c r="D156" s="136"/>
      <c r="E156" s="131"/>
      <c r="F156" s="131"/>
      <c r="G156" s="131"/>
      <c r="H156" s="137"/>
      <c r="I156" s="138"/>
      <c r="J156" s="138"/>
      <c r="K156" s="139">
        <f t="shared" si="3"/>
        <v>0</v>
      </c>
      <c r="L156" s="140"/>
      <c r="M156" s="136"/>
      <c r="N156" s="141"/>
      <c r="O156" s="133"/>
      <c r="P156" s="89"/>
      <c r="Q156" s="89"/>
      <c r="R156" s="133"/>
      <c r="S156" s="134"/>
      <c r="T156" s="135"/>
      <c r="U156" s="134"/>
      <c r="V156" s="89"/>
      <c r="W156" s="135"/>
      <c r="X156" s="135"/>
    </row>
    <row r="157" spans="1:24" s="14" customFormat="1" ht="13.75" thickBot="1">
      <c r="A157" s="56"/>
      <c r="B157" s="211"/>
      <c r="C157" s="57"/>
      <c r="D157" s="236" t="s">
        <v>11</v>
      </c>
      <c r="E157" s="237"/>
      <c r="F157" s="110"/>
      <c r="G157" s="110"/>
      <c r="H157" s="93"/>
      <c r="I157" s="93"/>
      <c r="J157" s="93"/>
      <c r="K157" s="93">
        <f>SUM(K154:K156)</f>
        <v>0</v>
      </c>
      <c r="L157" s="59"/>
      <c r="M157" s="57"/>
      <c r="N157" s="57"/>
      <c r="O157" s="57"/>
      <c r="P157" s="57"/>
      <c r="Q157" s="57"/>
      <c r="R157" s="57"/>
      <c r="S157" s="71"/>
      <c r="T157" s="110"/>
      <c r="U157" s="57"/>
      <c r="V157" s="73"/>
      <c r="W157" s="73"/>
      <c r="X157" s="73"/>
    </row>
    <row r="158" spans="1:24" s="34" customFormat="1">
      <c r="A158" s="52"/>
      <c r="B158" s="52"/>
      <c r="C158" s="52"/>
      <c r="D158" s="53"/>
      <c r="E158" s="53"/>
      <c r="F158" s="54"/>
      <c r="G158" s="54"/>
      <c r="H158" s="54"/>
      <c r="I158" s="54"/>
      <c r="J158" s="53"/>
      <c r="K158" s="53"/>
      <c r="L158" s="54"/>
      <c r="M158" s="54"/>
      <c r="N158" s="54"/>
      <c r="O158" s="54"/>
      <c r="P158" s="54"/>
      <c r="Q158" s="54"/>
      <c r="R158" s="54"/>
      <c r="S158" s="52"/>
    </row>
    <row r="159" spans="1:24" s="34" customFormat="1">
      <c r="A159" s="52"/>
      <c r="B159" s="52" t="s">
        <v>203</v>
      </c>
      <c r="C159" s="52"/>
      <c r="D159" s="53"/>
      <c r="E159" s="53"/>
      <c r="F159" s="54"/>
      <c r="G159" s="54"/>
      <c r="H159" s="54"/>
      <c r="I159" s="54"/>
      <c r="J159" s="53"/>
      <c r="K159" s="53"/>
      <c r="L159" s="54"/>
      <c r="M159" s="54"/>
      <c r="N159" s="54"/>
      <c r="O159" s="54"/>
      <c r="P159" s="54"/>
      <c r="Q159" s="54"/>
      <c r="R159" s="54"/>
      <c r="S159" s="52"/>
    </row>
    <row r="160" spans="1:24" ht="17.25" customHeight="1">
      <c r="A160" s="23"/>
      <c r="B160" s="114" t="s">
        <v>163</v>
      </c>
      <c r="C160" s="13"/>
      <c r="D160" s="13"/>
      <c r="E160" s="13"/>
      <c r="F160" s="13"/>
      <c r="G160" s="13"/>
      <c r="H160" s="13"/>
      <c r="I160" s="13"/>
      <c r="J160" s="13"/>
      <c r="K160" s="13"/>
      <c r="L160" s="13"/>
      <c r="M160" s="13"/>
      <c r="N160" s="13"/>
      <c r="O160" s="13"/>
      <c r="P160" s="23"/>
      <c r="Q160" s="23"/>
      <c r="R160" s="23"/>
      <c r="S160" s="23"/>
    </row>
    <row r="161" spans="1:19">
      <c r="A161" s="23"/>
      <c r="B161" s="70" t="s">
        <v>213</v>
      </c>
      <c r="C161" s="23"/>
      <c r="D161" s="23"/>
      <c r="E161" s="23"/>
      <c r="F161" s="23"/>
      <c r="G161" s="23"/>
      <c r="H161" s="23"/>
      <c r="I161" s="23"/>
      <c r="J161" s="23"/>
      <c r="K161" s="23"/>
      <c r="L161" s="23"/>
      <c r="M161" s="23"/>
      <c r="N161" s="23"/>
      <c r="O161" s="23"/>
      <c r="P161" s="23"/>
      <c r="Q161" s="23"/>
      <c r="R161" s="23"/>
      <c r="S161" s="23"/>
    </row>
    <row r="162" spans="1:19">
      <c r="A162" s="23"/>
      <c r="B162" s="106"/>
      <c r="C162" s="23"/>
      <c r="D162" s="23"/>
      <c r="E162" s="23"/>
      <c r="F162" s="23"/>
      <c r="G162" s="23"/>
      <c r="H162" s="23"/>
      <c r="I162" s="23"/>
      <c r="J162" s="23"/>
      <c r="K162" s="23"/>
      <c r="L162" s="23"/>
      <c r="M162" s="23"/>
      <c r="N162" s="23"/>
      <c r="O162" s="23"/>
      <c r="P162" s="23"/>
      <c r="Q162" s="23"/>
      <c r="R162" s="23"/>
      <c r="S162" s="23"/>
    </row>
    <row r="163" spans="1:19" ht="40.5" customHeight="1">
      <c r="A163" s="23"/>
      <c r="B163" s="23"/>
      <c r="C163" s="23"/>
      <c r="D163" s="23"/>
      <c r="E163" s="23"/>
      <c r="F163" s="23"/>
      <c r="G163" s="23"/>
      <c r="H163" s="23"/>
      <c r="I163" s="23"/>
      <c r="J163" s="23"/>
      <c r="K163" s="23"/>
      <c r="L163" s="44" t="s">
        <v>5</v>
      </c>
      <c r="M163" s="44" t="s">
        <v>6</v>
      </c>
      <c r="N163" s="44" t="s">
        <v>53</v>
      </c>
      <c r="O163" s="159" t="s">
        <v>17</v>
      </c>
      <c r="P163" s="245" t="s">
        <v>18</v>
      </c>
      <c r="Q163" s="247"/>
      <c r="R163" s="283" t="s">
        <v>19</v>
      </c>
      <c r="S163" s="284"/>
    </row>
    <row r="164" spans="1:19">
      <c r="A164" s="23"/>
      <c r="B164" s="23"/>
      <c r="C164" s="23"/>
      <c r="D164" s="23"/>
      <c r="E164" s="23"/>
      <c r="F164" s="23"/>
      <c r="G164" s="23"/>
      <c r="H164" s="23"/>
      <c r="I164" s="23"/>
      <c r="J164" s="23"/>
      <c r="K164" s="23"/>
      <c r="L164" s="144"/>
      <c r="M164" s="144"/>
      <c r="N164" s="144"/>
      <c r="O164" s="144"/>
      <c r="P164" s="271"/>
      <c r="Q164" s="272"/>
      <c r="R164" s="271"/>
      <c r="S164" s="272"/>
    </row>
    <row r="165" spans="1:19">
      <c r="A165" s="23"/>
      <c r="B165" s="23"/>
      <c r="C165" s="23"/>
      <c r="D165" s="23"/>
      <c r="E165" s="23"/>
      <c r="F165" s="23"/>
      <c r="G165" s="23"/>
      <c r="H165" s="23"/>
      <c r="I165" s="23"/>
      <c r="J165" s="23"/>
      <c r="K165" s="23"/>
      <c r="L165" s="144"/>
      <c r="M165" s="144"/>
      <c r="N165" s="160"/>
      <c r="O165" s="144"/>
      <c r="P165" s="271"/>
      <c r="Q165" s="272"/>
      <c r="R165" s="271"/>
      <c r="S165" s="272"/>
    </row>
    <row r="166" spans="1:19">
      <c r="A166" s="23"/>
      <c r="B166" s="23"/>
      <c r="C166" s="23"/>
      <c r="D166" s="23"/>
      <c r="E166" s="23"/>
      <c r="F166" s="23"/>
      <c r="G166" s="23"/>
      <c r="H166" s="23"/>
      <c r="I166" s="23"/>
      <c r="J166" s="23"/>
      <c r="K166" s="23"/>
      <c r="L166" s="144"/>
      <c r="M166" s="144"/>
      <c r="N166" s="160"/>
      <c r="O166" s="144"/>
      <c r="P166" s="271"/>
      <c r="Q166" s="272"/>
      <c r="R166" s="271"/>
      <c r="S166" s="272"/>
    </row>
    <row r="167" spans="1:19">
      <c r="A167" s="23"/>
      <c r="B167" s="23"/>
      <c r="C167" s="23"/>
      <c r="D167" s="23"/>
      <c r="E167" s="23"/>
      <c r="F167" s="23"/>
      <c r="G167" s="23"/>
      <c r="H167" s="23"/>
      <c r="I167" s="23"/>
      <c r="J167" s="23"/>
      <c r="K167" s="23"/>
      <c r="L167" s="144"/>
      <c r="M167" s="144"/>
      <c r="N167" s="160"/>
      <c r="O167" s="144"/>
      <c r="P167" s="271"/>
      <c r="Q167" s="272"/>
      <c r="R167" s="271"/>
      <c r="S167" s="272"/>
    </row>
    <row r="168" spans="1:19">
      <c r="A168" s="23"/>
      <c r="B168" s="23"/>
      <c r="C168" s="23"/>
      <c r="D168" s="23"/>
      <c r="E168" s="23"/>
      <c r="F168" s="23"/>
      <c r="G168" s="23"/>
      <c r="H168" s="23"/>
      <c r="I168" s="23"/>
      <c r="J168" s="23"/>
      <c r="K168" s="23"/>
      <c r="L168" s="49"/>
      <c r="M168" s="49"/>
      <c r="N168" s="72"/>
      <c r="O168" s="49"/>
      <c r="P168" s="273"/>
      <c r="Q168" s="274"/>
      <c r="R168" s="273"/>
      <c r="S168" s="274"/>
    </row>
    <row r="169" spans="1:19">
      <c r="A169" s="23"/>
      <c r="B169" s="23"/>
      <c r="C169" s="23"/>
      <c r="D169" s="23"/>
      <c r="E169" s="23"/>
      <c r="F169" s="23"/>
      <c r="G169" s="23"/>
      <c r="H169" s="23"/>
      <c r="I169" s="23"/>
      <c r="J169" s="23"/>
      <c r="K169" s="23"/>
      <c r="L169" s="23"/>
      <c r="M169" s="23"/>
      <c r="N169" s="23"/>
      <c r="O169" s="23"/>
      <c r="P169" s="23"/>
      <c r="Q169" s="23"/>
      <c r="R169" s="23"/>
      <c r="S169" s="23"/>
    </row>
    <row r="170" spans="1:19">
      <c r="A170" s="23"/>
      <c r="B170" s="23"/>
      <c r="C170" s="23"/>
      <c r="D170" s="23"/>
      <c r="E170" s="23"/>
      <c r="F170" s="23"/>
      <c r="G170" s="23"/>
      <c r="H170" s="23"/>
      <c r="I170" s="23"/>
      <c r="J170" s="23"/>
      <c r="K170" s="23"/>
      <c r="L170" s="23"/>
      <c r="M170" s="23"/>
      <c r="N170" s="23"/>
      <c r="O170" s="23"/>
      <c r="P170" s="23"/>
      <c r="Q170" s="23"/>
      <c r="R170" s="23"/>
      <c r="S170" s="23"/>
    </row>
    <row r="171" spans="1:19" ht="13.75" thickBot="1">
      <c r="A171" s="60" t="s">
        <v>228</v>
      </c>
      <c r="B171" s="60"/>
      <c r="C171" s="60"/>
      <c r="D171" s="23"/>
      <c r="E171" s="23"/>
      <c r="F171" s="23"/>
      <c r="G171" s="23"/>
      <c r="H171" s="23"/>
      <c r="I171" s="23"/>
      <c r="J171" s="23"/>
      <c r="K171" s="23"/>
      <c r="L171" s="23"/>
      <c r="M171" s="23"/>
      <c r="N171" s="23"/>
      <c r="O171" s="23"/>
      <c r="P171" s="23"/>
      <c r="Q171" s="23"/>
      <c r="R171" s="23"/>
      <c r="S171" s="23"/>
    </row>
    <row r="172" spans="1:19">
      <c r="A172" s="23"/>
      <c r="B172" s="23"/>
      <c r="C172" s="23"/>
      <c r="D172" s="262"/>
      <c r="E172" s="263"/>
      <c r="F172" s="263"/>
      <c r="G172" s="263"/>
      <c r="H172" s="263"/>
      <c r="I172" s="263"/>
      <c r="J172" s="263"/>
      <c r="K172" s="263"/>
      <c r="L172" s="263"/>
      <c r="M172" s="263"/>
      <c r="N172" s="263"/>
      <c r="O172" s="263"/>
      <c r="P172" s="263"/>
      <c r="Q172" s="264"/>
      <c r="R172" s="102"/>
      <c r="S172" s="23"/>
    </row>
    <row r="173" spans="1:19">
      <c r="A173" s="23"/>
      <c r="B173" s="23"/>
      <c r="C173" s="23"/>
      <c r="D173" s="265"/>
      <c r="E173" s="266"/>
      <c r="F173" s="266"/>
      <c r="G173" s="266"/>
      <c r="H173" s="266"/>
      <c r="I173" s="266"/>
      <c r="J173" s="266"/>
      <c r="K173" s="266"/>
      <c r="L173" s="266"/>
      <c r="M173" s="266"/>
      <c r="N173" s="266"/>
      <c r="O173" s="266"/>
      <c r="P173" s="266"/>
      <c r="Q173" s="267"/>
      <c r="R173" s="102"/>
      <c r="S173" s="23"/>
    </row>
    <row r="174" spans="1:19">
      <c r="A174" s="23"/>
      <c r="B174" s="23"/>
      <c r="C174" s="23"/>
      <c r="D174" s="265"/>
      <c r="E174" s="266"/>
      <c r="F174" s="266"/>
      <c r="G174" s="266"/>
      <c r="H174" s="266"/>
      <c r="I174" s="266"/>
      <c r="J174" s="266"/>
      <c r="K174" s="266"/>
      <c r="L174" s="266"/>
      <c r="M174" s="266"/>
      <c r="N174" s="266"/>
      <c r="O174" s="266"/>
      <c r="P174" s="266"/>
      <c r="Q174" s="267"/>
      <c r="R174" s="102"/>
      <c r="S174" s="23"/>
    </row>
    <row r="175" spans="1:19">
      <c r="A175" s="23"/>
      <c r="B175" s="23"/>
      <c r="C175" s="23"/>
      <c r="D175" s="265"/>
      <c r="E175" s="266"/>
      <c r="F175" s="266"/>
      <c r="G175" s="266"/>
      <c r="H175" s="266"/>
      <c r="I175" s="266"/>
      <c r="J175" s="266"/>
      <c r="K175" s="266"/>
      <c r="L175" s="266"/>
      <c r="M175" s="266"/>
      <c r="N175" s="266"/>
      <c r="O175" s="266"/>
      <c r="P175" s="266"/>
      <c r="Q175" s="267"/>
      <c r="R175" s="102"/>
      <c r="S175" s="23"/>
    </row>
    <row r="176" spans="1:19">
      <c r="A176" s="23"/>
      <c r="B176" s="23"/>
      <c r="C176" s="23"/>
      <c r="D176" s="265"/>
      <c r="E176" s="266"/>
      <c r="F176" s="266"/>
      <c r="G176" s="266"/>
      <c r="H176" s="266"/>
      <c r="I176" s="266"/>
      <c r="J176" s="266"/>
      <c r="K176" s="266"/>
      <c r="L176" s="266"/>
      <c r="M176" s="266"/>
      <c r="N176" s="266"/>
      <c r="O176" s="266"/>
      <c r="P176" s="266"/>
      <c r="Q176" s="267"/>
      <c r="R176" s="102"/>
      <c r="S176" s="23"/>
    </row>
    <row r="177" spans="1:19">
      <c r="A177" s="23"/>
      <c r="B177" s="23"/>
      <c r="C177" s="23"/>
      <c r="D177" s="265"/>
      <c r="E177" s="266"/>
      <c r="F177" s="266"/>
      <c r="G177" s="266"/>
      <c r="H177" s="266"/>
      <c r="I177" s="266"/>
      <c r="J177" s="266"/>
      <c r="K177" s="266"/>
      <c r="L177" s="266"/>
      <c r="M177" s="266"/>
      <c r="N177" s="266"/>
      <c r="O177" s="266"/>
      <c r="P177" s="266"/>
      <c r="Q177" s="267"/>
      <c r="R177" s="102"/>
      <c r="S177" s="23"/>
    </row>
    <row r="178" spans="1:19" ht="13.75" thickBot="1">
      <c r="A178" s="23"/>
      <c r="B178" s="23"/>
      <c r="C178" s="23"/>
      <c r="D178" s="268"/>
      <c r="E178" s="269"/>
      <c r="F178" s="269"/>
      <c r="G178" s="269"/>
      <c r="H178" s="269"/>
      <c r="I178" s="269"/>
      <c r="J178" s="269"/>
      <c r="K178" s="269"/>
      <c r="L178" s="269"/>
      <c r="M178" s="269"/>
      <c r="N178" s="269"/>
      <c r="O178" s="269"/>
      <c r="P178" s="269"/>
      <c r="Q178" s="270"/>
      <c r="R178" s="102"/>
      <c r="S178" s="23"/>
    </row>
    <row r="179" spans="1:19" ht="16.5" customHeight="1"/>
    <row r="180" spans="1:19" ht="16.75">
      <c r="B180" s="231" t="s">
        <v>311</v>
      </c>
    </row>
  </sheetData>
  <mergeCells count="133">
    <mergeCell ref="R166:S166"/>
    <mergeCell ref="R167:S167"/>
    <mergeCell ref="B121:C122"/>
    <mergeCell ref="D114:E114"/>
    <mergeCell ref="R168:S168"/>
    <mergeCell ref="R163:S163"/>
    <mergeCell ref="R164:S164"/>
    <mergeCell ref="R165:S165"/>
    <mergeCell ref="B126:B127"/>
    <mergeCell ref="B152:B153"/>
    <mergeCell ref="C152:C153"/>
    <mergeCell ref="D172:Q178"/>
    <mergeCell ref="P163:Q163"/>
    <mergeCell ref="P164:Q164"/>
    <mergeCell ref="P166:Q166"/>
    <mergeCell ref="P165:Q165"/>
    <mergeCell ref="P168:Q168"/>
    <mergeCell ref="P167:Q167"/>
    <mergeCell ref="A9:I10"/>
    <mergeCell ref="D25:E25"/>
    <mergeCell ref="D73:E73"/>
    <mergeCell ref="D84:E84"/>
    <mergeCell ref="D92:E92"/>
    <mergeCell ref="B28:S28"/>
    <mergeCell ref="Q105:S105"/>
    <mergeCell ref="Q98:S98"/>
    <mergeCell ref="Q99:S99"/>
    <mergeCell ref="Q102:S102"/>
    <mergeCell ref="Q101:S101"/>
    <mergeCell ref="Q100:S100"/>
    <mergeCell ref="P52:S52"/>
    <mergeCell ref="D44:E44"/>
    <mergeCell ref="Q104:S104"/>
    <mergeCell ref="Q103:S103"/>
    <mergeCell ref="O66:O67"/>
    <mergeCell ref="D18:D19"/>
    <mergeCell ref="C18:C19"/>
    <mergeCell ref="B18:B19"/>
    <mergeCell ref="B52:B53"/>
    <mergeCell ref="B66:B67"/>
    <mergeCell ref="D57:E57"/>
    <mergeCell ref="M114:Q114"/>
    <mergeCell ref="M152:M153"/>
    <mergeCell ref="N152:N153"/>
    <mergeCell ref="O152:O153"/>
    <mergeCell ref="J18:J19"/>
    <mergeCell ref="D66:D67"/>
    <mergeCell ref="L66:L67"/>
    <mergeCell ref="K66:K67"/>
    <mergeCell ref="J66:J67"/>
    <mergeCell ref="I66:I67"/>
    <mergeCell ref="E66:E67"/>
    <mergeCell ref="I18:I19"/>
    <mergeCell ref="H18:H19"/>
    <mergeCell ref="G18:G19"/>
    <mergeCell ref="F18:F19"/>
    <mergeCell ref="L18:L19"/>
    <mergeCell ref="K18:K19"/>
    <mergeCell ref="D105:E105"/>
    <mergeCell ref="R18:S18"/>
    <mergeCell ref="V18:V19"/>
    <mergeCell ref="Q18:Q19"/>
    <mergeCell ref="P18:P19"/>
    <mergeCell ref="T18:U18"/>
    <mergeCell ref="Q66:Q67"/>
    <mergeCell ref="P66:P67"/>
    <mergeCell ref="M110:Q110"/>
    <mergeCell ref="M111:Q111"/>
    <mergeCell ref="M66:M67"/>
    <mergeCell ref="R66:S66"/>
    <mergeCell ref="T66:V66"/>
    <mergeCell ref="O18:O19"/>
    <mergeCell ref="N18:N19"/>
    <mergeCell ref="M18:M19"/>
    <mergeCell ref="N66:N67"/>
    <mergeCell ref="W52:W53"/>
    <mergeCell ref="X52:X53"/>
    <mergeCell ref="O52:O53"/>
    <mergeCell ref="N52:N53"/>
    <mergeCell ref="C52:C53"/>
    <mergeCell ref="D52:D53"/>
    <mergeCell ref="E52:E53"/>
    <mergeCell ref="F52:F53"/>
    <mergeCell ref="G52:G53"/>
    <mergeCell ref="H52:H53"/>
    <mergeCell ref="I52:I53"/>
    <mergeCell ref="J52:J53"/>
    <mergeCell ref="K52:K53"/>
    <mergeCell ref="L52:L53"/>
    <mergeCell ref="M52:M53"/>
    <mergeCell ref="T52:V52"/>
    <mergeCell ref="E18:E19"/>
    <mergeCell ref="W66:W67"/>
    <mergeCell ref="L126:L127"/>
    <mergeCell ref="W126:W127"/>
    <mergeCell ref="F126:F127"/>
    <mergeCell ref="D143:E143"/>
    <mergeCell ref="C66:C67"/>
    <mergeCell ref="R126:S126"/>
    <mergeCell ref="T126:V126"/>
    <mergeCell ref="Q126:Q127"/>
    <mergeCell ref="P126:P127"/>
    <mergeCell ref="O126:O127"/>
    <mergeCell ref="N126:N127"/>
    <mergeCell ref="M126:M127"/>
    <mergeCell ref="C126:C127"/>
    <mergeCell ref="D126:D127"/>
    <mergeCell ref="E126:E127"/>
    <mergeCell ref="G126:G127"/>
    <mergeCell ref="H126:H127"/>
    <mergeCell ref="I126:I127"/>
    <mergeCell ref="J126:J127"/>
    <mergeCell ref="K126:K127"/>
    <mergeCell ref="H66:H67"/>
    <mergeCell ref="G66:G67"/>
    <mergeCell ref="F66:F67"/>
    <mergeCell ref="W152:W153"/>
    <mergeCell ref="X152:X153"/>
    <mergeCell ref="D157:E157"/>
    <mergeCell ref="H152:H153"/>
    <mergeCell ref="I152:I153"/>
    <mergeCell ref="J152:J153"/>
    <mergeCell ref="K152:K153"/>
    <mergeCell ref="L152:L153"/>
    <mergeCell ref="D152:D153"/>
    <mergeCell ref="E152:E153"/>
    <mergeCell ref="F152:F153"/>
    <mergeCell ref="G152:G153"/>
    <mergeCell ref="T152:V152"/>
    <mergeCell ref="M112:Q112"/>
    <mergeCell ref="M113:Q113"/>
    <mergeCell ref="D132:E132"/>
    <mergeCell ref="P152:S152"/>
  </mergeCells>
  <phoneticPr fontId="2"/>
  <dataValidations count="15">
    <dataValidation type="list" allowBlank="1" showInputMessage="1" showErrorMessage="1" sqref="F20:F24" xr:uid="{8A777B71-B39C-4058-9EEB-2118B1A487B2}">
      <formula1>"創設,創設（空き家等）,増築,改築,増改築"</formula1>
    </dataValidation>
    <dataValidation type="list" allowBlank="1" showInputMessage="1" showErrorMessage="1" sqref="P20:P24 P68:P72 U68:U72 S81:S83 U99:U104 U128:U131 U20:U24" xr:uid="{6CEB0DE1-18B4-4F22-B72C-495B353C9EDB}">
      <formula1>"有り,無し"</formula1>
    </dataValidation>
    <dataValidation type="list" allowBlank="1" showInputMessage="1" showErrorMessage="1" sqref="D128:D131" xr:uid="{93A5F3A8-F27E-4038-96DA-193600581ABD}">
      <formula1>"介護施設等の施設開設準備経費等支援事業,定期借地権設定のための一時金支援事業"</formula1>
    </dataValidation>
    <dataValidation type="whole" allowBlank="1" showInputMessage="1" showErrorMessage="1" sqref="G20:G24 F41:F43 G68:G72 G89:G91 F99:F104 H128:H131 G54:G56 F140:F142 G154:G156" xr:uid="{D99A937E-93E8-46A4-89D1-6E4F0F7E614E}">
      <formula1>1</formula1>
      <formula2>1000</formula2>
    </dataValidation>
    <dataValidation type="list" allowBlank="1" showInputMessage="1" showErrorMessage="1" sqref="F68:F72 F128:F131" xr:uid="{2FBC3219-5621-4A06-9B93-13FB5D7DEA1B}">
      <formula1>"創設,増築,改築,増改築"</formula1>
    </dataValidation>
    <dataValidation type="list" allowBlank="1" showInputMessage="1" showErrorMessage="1" sqref="R128:R131 R68:R72 R89:R91" xr:uid="{1AEFE32E-A883-4336-80C4-858B5A8F99CC}">
      <formula1>"該当なし,災害レッドゾーン,災害イエローゾーン,現状不明"</formula1>
    </dataValidation>
    <dataValidation type="list" allowBlank="1" showInputMessage="1" showErrorMessage="1" sqref="U68:U72 S81:S83 U99:U104 U128:U131 U20:U24" xr:uid="{7D466885-9744-4A8F-B48D-F471D9A55D71}">
      <formula1>"該当なし,災害レッドゾーン,災害イエローゾーン"</formula1>
    </dataValidation>
    <dataValidation type="list" allowBlank="1" showInputMessage="1" showErrorMessage="1" sqref="R54:R56 R154:R156" xr:uid="{4B35A735-CC5C-491D-9BA4-E69E00B88825}">
      <formula1>"該当なし,浸水想定区域等 （浸水深1m未満）"</formula1>
    </dataValidation>
    <dataValidation type="list" allowBlank="1" showInputMessage="1" showErrorMessage="1" sqref="F54 F154" xr:uid="{A62CFEC8-E653-4FDE-B141-DDCD6B22FC61}">
      <formula1>"移転改築,現地改築（全部改築）,現地改築（一部改築）"</formula1>
    </dataValidation>
    <dataValidation type="list" allowBlank="1" showInputMessage="1" showErrorMessage="1" sqref="T41:T43 V54:V56 T140:T142 V154:V156" xr:uid="{4ECA7790-5C3C-461A-A749-482C23317BF8}">
      <formula1>"有り,無し,現状不明"</formula1>
    </dataValidation>
    <dataValidation type="list" allowBlank="1" showInputMessage="1" showErrorMessage="1" sqref="S20:S24 U41:U43 W54:W56 S68:S72 S89:S91 S128:S131 U140:U142 W154:W156 V68:V72 T81:T83 V99:V104 V128:V131" xr:uid="{B0FABDB7-4D54-4DEE-B537-53D53D21CC8C}">
      <formula1>"〇,×,現状不明"</formula1>
    </dataValidation>
    <dataValidation type="list" allowBlank="1" showInputMessage="1" showErrorMessage="1" sqref="S54:S56 S154:S156" xr:uid="{0954EB70-9A04-4980-AD30-AF51B6A36DE6}">
      <formula1>"土砂災害警戒区域,浸水想定区域等（浸水深1ｍ以上）"</formula1>
    </dataValidation>
    <dataValidation type="list" allowBlank="1" showInputMessage="1" showErrorMessage="1" sqref="B20:B24 B41:B43 B54:B56 B68:B72 B81:B83 B89:B91 B99:B104 B111:B113 B128:B131 B140:B142 B154:B156" xr:uid="{D0869B2C-133E-4BDA-ABB8-3736B106B403}">
      <formula1>"修正,追加"</formula1>
    </dataValidation>
    <dataValidation type="list" allowBlank="1" showInputMessage="1" sqref="R20:R24" xr:uid="{EA8A8B0C-7D72-4B80-AC05-9C86C1303589}">
      <formula1>"該当なし,災害レッドゾーン,災害イエローゾーン,現状不明"</formula1>
    </dataValidation>
    <dataValidation type="list" allowBlank="1" showInputMessage="1" showErrorMessage="1" sqref="T68:T72 R81:R83 T99:T104 T128:T131" xr:uid="{6E3EE884-EC3C-482F-8C7B-7DD4960BCC86}">
      <formula1>"R5.4月以降,R5.3月以前"</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2" manualBreakCount="2">
    <brk id="62" max="23" man="1"/>
    <brk id="119" max="23" man="1"/>
  </rowBreaks>
  <extLst>
    <ext xmlns:x14="http://schemas.microsoft.com/office/spreadsheetml/2009/9/main" uri="{CCE6A557-97BC-4b89-ADB6-D9C93CAAB3DF}">
      <x14:dataValidations xmlns:xm="http://schemas.microsoft.com/office/excel/2006/main" count="9">
        <x14:dataValidation type="list" allowBlank="1" showInputMessage="1" showErrorMessage="1" xr:uid="{2030EF82-EA19-4C1B-AA4E-7A8050CD6818}">
          <x14:formula1>
            <xm:f>【編集不可】!$B$2:$B$18</xm:f>
          </x14:formula1>
          <xm:sqref>E20:E24</xm:sqref>
        </x14:dataValidation>
        <x14:dataValidation type="list" allowBlank="1" showInputMessage="1" showErrorMessage="1" xr:uid="{0B425D3C-955D-4F73-B9BB-E05C237A5F1A}">
          <x14:formula1>
            <xm:f>【編集不可】!$B$28:$B$33</xm:f>
          </x14:formula1>
          <xm:sqref>E41:E43 E54:E56 E140:E142 E154:E156</xm:sqref>
        </x14:dataValidation>
        <x14:dataValidation type="list" allowBlank="1" showInputMessage="1" showErrorMessage="1" xr:uid="{BB708C11-EAA2-4CB2-97EE-C7B7417C9C5A}">
          <x14:formula1>
            <xm:f>【編集不可】!$B$84:$B$94</xm:f>
          </x14:formula1>
          <xm:sqref>E89:E91</xm:sqref>
        </x14:dataValidation>
        <x14:dataValidation type="list" allowBlank="1" showInputMessage="1" showErrorMessage="1" xr:uid="{6DC7F021-0F68-43A5-A31F-AC784DFD68F3}">
          <x14:formula1>
            <xm:f>【編集不可】!$B$117:$B$125</xm:f>
          </x14:formula1>
          <xm:sqref>E103</xm:sqref>
        </x14:dataValidation>
        <x14:dataValidation type="list" allowBlank="1" showInputMessage="1" showErrorMessage="1" xr:uid="{1507F3F8-6A89-47BA-B0D8-8D016364026E}">
          <x14:formula1>
            <xm:f>【編集不可】!$B$127:$B$130</xm:f>
          </x14:formula1>
          <xm:sqref>E104</xm:sqref>
        </x14:dataValidation>
        <x14:dataValidation type="list" allowBlank="1" showInputMessage="1" showErrorMessage="1" xr:uid="{65E4DE78-9C11-4A05-B473-AF5F998F46D6}">
          <x14:formula1>
            <xm:f>【編集不可】!$B$144:$B$149</xm:f>
          </x14:formula1>
          <xm:sqref>E128:E131</xm:sqref>
        </x14:dataValidation>
        <x14:dataValidation type="list" allowBlank="1" showInputMessage="1" showErrorMessage="1" xr:uid="{6C620277-3CBE-432E-B405-57A65D104D6A}">
          <x14:formula1>
            <xm:f>【編集不可】!$B$44:$B$56</xm:f>
          </x14:formula1>
          <xm:sqref>E68:E72</xm:sqref>
        </x14:dataValidation>
        <x14:dataValidation type="list" allowBlank="1" showInputMessage="1" showErrorMessage="1" xr:uid="{94CEF2D1-6DE0-4223-87C7-03ABE68D24EC}">
          <x14:formula1>
            <xm:f>【編集不可】!$B$97:$B$99</xm:f>
          </x14:formula1>
          <xm:sqref>E99:E100</xm:sqref>
        </x14:dataValidation>
        <x14:dataValidation type="list" allowBlank="1" showInputMessage="1" showErrorMessage="1" xr:uid="{45317BF1-178F-4F59-B13C-40EE709F1C2E}">
          <x14:formula1>
            <xm:f>【編集不可】!$B$179:$B$183</xm:f>
          </x14:formula1>
          <xm:sqref>Q41:Q43 Q140:Q142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9AD75-5C19-46D6-B2EC-F98E316E53E7}">
  <sheetPr>
    <pageSetUpPr fitToPage="1"/>
  </sheetPr>
  <dimension ref="A1:U105"/>
  <sheetViews>
    <sheetView view="pageBreakPreview" zoomScale="55" zoomScaleNormal="100" zoomScaleSheetLayoutView="55" workbookViewId="0">
      <selection activeCell="C30" sqref="C30"/>
    </sheetView>
  </sheetViews>
  <sheetFormatPr defaultColWidth="9" defaultRowHeight="18" customHeight="1"/>
  <cols>
    <col min="1" max="1" width="3" style="33" customWidth="1"/>
    <col min="2" max="2" width="5.84375" style="33" customWidth="1"/>
    <col min="3" max="3" width="19.61328125" style="33" customWidth="1"/>
    <col min="4" max="4" width="18.84375" style="33" customWidth="1"/>
    <col min="5" max="5" width="26.61328125" style="33" customWidth="1"/>
    <col min="6" max="6" width="25.61328125" style="33" customWidth="1"/>
    <col min="7" max="7" width="15.15234375" style="33" customWidth="1"/>
    <col min="8" max="8" width="16" style="33" customWidth="1"/>
    <col min="9" max="10" width="18.3828125" style="33" customWidth="1"/>
    <col min="11" max="11" width="20.15234375" style="33" customWidth="1"/>
    <col min="12" max="12" width="32.15234375" style="33" customWidth="1"/>
    <col min="13" max="13" width="10.921875" style="33" customWidth="1"/>
    <col min="14" max="14" width="10.765625" style="33" customWidth="1"/>
    <col min="15" max="16" width="9" style="33"/>
    <col min="17" max="17" width="14.61328125" style="33" customWidth="1"/>
    <col min="18" max="18" width="18.3828125" style="33" customWidth="1"/>
    <col min="19" max="20" width="17.3828125" style="33" customWidth="1"/>
    <col min="21" max="16384" width="9" style="33"/>
  </cols>
  <sheetData>
    <row r="1" spans="1:20" s="23" customFormat="1" ht="18" customHeight="1">
      <c r="A1" s="23" t="s">
        <v>156</v>
      </c>
      <c r="B1" s="1"/>
      <c r="C1" s="1"/>
    </row>
    <row r="2" spans="1:20" s="23" customFormat="1" ht="18" customHeight="1">
      <c r="B2" s="1"/>
      <c r="C2" s="1"/>
    </row>
    <row r="3" spans="1:20" s="23" customFormat="1" ht="32.15" customHeight="1">
      <c r="A3" s="12" t="s">
        <v>309</v>
      </c>
      <c r="D3" s="5"/>
      <c r="E3" s="5"/>
      <c r="F3" s="5"/>
      <c r="G3" s="5"/>
      <c r="H3" s="5"/>
      <c r="I3" s="5"/>
      <c r="J3" s="5"/>
      <c r="K3" s="5"/>
      <c r="L3" s="3"/>
      <c r="M3" s="4"/>
      <c r="N3" s="4"/>
    </row>
    <row r="4" spans="1:20" s="23" customFormat="1" ht="37.299999999999997" customHeight="1">
      <c r="C4" s="5"/>
      <c r="D4" s="5"/>
      <c r="E4" s="5"/>
      <c r="F4" s="5"/>
      <c r="G4" s="5"/>
      <c r="H4" s="5"/>
      <c r="I4" s="5"/>
      <c r="J4" s="5"/>
      <c r="K4" s="5"/>
      <c r="L4" s="3"/>
      <c r="M4" s="4"/>
      <c r="N4" s="4"/>
    </row>
    <row r="5" spans="1:20" s="23" customFormat="1" ht="18" hidden="1" customHeight="1">
      <c r="A5" s="60" t="s">
        <v>273</v>
      </c>
      <c r="C5" s="5"/>
      <c r="D5" s="5"/>
      <c r="E5" s="5"/>
      <c r="F5" s="5"/>
      <c r="G5" s="5"/>
      <c r="H5" s="5"/>
      <c r="I5" s="5"/>
      <c r="J5" s="5"/>
      <c r="K5" s="5"/>
      <c r="L5" s="3"/>
      <c r="M5" s="4"/>
      <c r="N5" s="4"/>
    </row>
    <row r="6" spans="1:20" s="23" customFormat="1" ht="18" hidden="1" customHeight="1">
      <c r="A6" s="8" t="s">
        <v>48</v>
      </c>
      <c r="B6" s="8"/>
      <c r="C6" s="8"/>
      <c r="H6" s="29" t="s">
        <v>22</v>
      </c>
      <c r="I6" s="29" t="s">
        <v>26</v>
      </c>
      <c r="J6" s="30" t="s">
        <v>23</v>
      </c>
    </row>
    <row r="7" spans="1:20" s="7" customFormat="1" ht="37.75" hidden="1" customHeight="1">
      <c r="A7" s="116"/>
      <c r="B7" s="165" t="s">
        <v>25</v>
      </c>
      <c r="C7" s="79" t="s">
        <v>1</v>
      </c>
      <c r="D7" s="79" t="s">
        <v>2</v>
      </c>
      <c r="E7" s="117" t="s">
        <v>179</v>
      </c>
      <c r="F7" s="10" t="s">
        <v>3</v>
      </c>
      <c r="G7" s="113" t="s">
        <v>47</v>
      </c>
      <c r="H7" s="9" t="s">
        <v>4</v>
      </c>
      <c r="I7" s="9" t="s">
        <v>21</v>
      </c>
      <c r="J7" s="9" t="s">
        <v>198</v>
      </c>
      <c r="K7" s="113" t="s">
        <v>5</v>
      </c>
      <c r="L7" s="113" t="s">
        <v>6</v>
      </c>
      <c r="M7" s="162" t="s">
        <v>290</v>
      </c>
      <c r="N7" s="162" t="s">
        <v>292</v>
      </c>
      <c r="O7" s="9" t="s">
        <v>9</v>
      </c>
      <c r="P7" s="9" t="s">
        <v>180</v>
      </c>
      <c r="Q7" s="163" t="s">
        <v>291</v>
      </c>
      <c r="R7" s="163" t="s">
        <v>170</v>
      </c>
      <c r="S7" s="287" t="s">
        <v>30</v>
      </c>
      <c r="T7" s="288"/>
    </row>
    <row r="8" spans="1:20" s="14" customFormat="1" ht="13.3" hidden="1">
      <c r="A8" s="7"/>
      <c r="B8" s="136"/>
      <c r="C8" s="136"/>
      <c r="D8" s="131"/>
      <c r="E8" s="131"/>
      <c r="F8" s="136"/>
      <c r="G8" s="138"/>
      <c r="H8" s="138"/>
      <c r="I8" s="138"/>
      <c r="J8" s="139">
        <f>MIN(H8,I8)</f>
        <v>0</v>
      </c>
      <c r="K8" s="136"/>
      <c r="L8" s="136"/>
      <c r="M8" s="133"/>
      <c r="N8" s="133"/>
      <c r="O8" s="152"/>
      <c r="P8" s="89"/>
      <c r="Q8" s="214"/>
      <c r="R8" s="214"/>
      <c r="S8" s="294"/>
      <c r="T8" s="295"/>
    </row>
    <row r="9" spans="1:20" s="14" customFormat="1" ht="13.3" hidden="1">
      <c r="A9" s="7"/>
      <c r="B9" s="136"/>
      <c r="C9" s="136"/>
      <c r="D9" s="131"/>
      <c r="E9" s="131"/>
      <c r="F9" s="136"/>
      <c r="G9" s="138"/>
      <c r="H9" s="138"/>
      <c r="I9" s="138"/>
      <c r="J9" s="139">
        <f>MIN(H9,I9)</f>
        <v>0</v>
      </c>
      <c r="K9" s="136"/>
      <c r="L9" s="136"/>
      <c r="M9" s="133"/>
      <c r="N9" s="133"/>
      <c r="O9" s="152"/>
      <c r="P9" s="89"/>
      <c r="Q9" s="214"/>
      <c r="R9" s="214"/>
      <c r="S9" s="294"/>
      <c r="T9" s="295"/>
    </row>
    <row r="10" spans="1:20" s="14" customFormat="1" ht="13.3" hidden="1">
      <c r="A10" s="7"/>
      <c r="B10" s="136"/>
      <c r="C10" s="136"/>
      <c r="D10" s="131"/>
      <c r="E10" s="131"/>
      <c r="F10" s="136"/>
      <c r="G10" s="138"/>
      <c r="H10" s="138"/>
      <c r="I10" s="138"/>
      <c r="J10" s="139">
        <f>MIN(H10,I10)</f>
        <v>0</v>
      </c>
      <c r="K10" s="136"/>
      <c r="L10" s="136"/>
      <c r="M10" s="133"/>
      <c r="N10" s="133"/>
      <c r="O10" s="152"/>
      <c r="P10" s="89"/>
      <c r="Q10" s="214"/>
      <c r="R10" s="214"/>
      <c r="S10" s="294"/>
      <c r="T10" s="295"/>
    </row>
    <row r="11" spans="1:20" s="14" customFormat="1" ht="13.3" hidden="1">
      <c r="A11" s="7"/>
      <c r="B11" s="57"/>
      <c r="C11" s="236" t="s">
        <v>11</v>
      </c>
      <c r="D11" s="237"/>
      <c r="E11" s="110"/>
      <c r="F11" s="57"/>
      <c r="G11" s="57"/>
      <c r="H11" s="57"/>
      <c r="I11" s="59"/>
      <c r="J11" s="91">
        <f>SUM(J8:J10)</f>
        <v>0</v>
      </c>
      <c r="K11" s="57"/>
      <c r="L11" s="57"/>
      <c r="M11" s="57"/>
      <c r="N11" s="57"/>
      <c r="O11" s="57"/>
      <c r="P11" s="57"/>
      <c r="Q11" s="167"/>
      <c r="R11" s="167"/>
      <c r="S11" s="296"/>
      <c r="T11" s="297"/>
    </row>
    <row r="12" spans="1:20" s="34" customFormat="1" ht="13.3" hidden="1">
      <c r="A12" s="52"/>
      <c r="B12" s="52"/>
      <c r="C12" s="52"/>
      <c r="D12" s="118"/>
      <c r="E12" s="118"/>
      <c r="F12" s="52"/>
      <c r="G12" s="52"/>
      <c r="H12" s="52"/>
      <c r="I12" s="52"/>
      <c r="J12" s="118" t="s">
        <v>210</v>
      </c>
      <c r="K12" s="118"/>
      <c r="L12" s="52"/>
      <c r="M12" s="52"/>
      <c r="N12" s="52"/>
      <c r="O12" s="52"/>
      <c r="P12" s="52"/>
      <c r="Q12" s="52"/>
      <c r="R12" s="52"/>
      <c r="S12" s="52"/>
    </row>
    <row r="13" spans="1:20" s="34" customFormat="1" ht="13.3" hidden="1">
      <c r="A13" s="52"/>
      <c r="B13" s="119" t="s">
        <v>182</v>
      </c>
      <c r="C13" s="52"/>
      <c r="D13" s="52"/>
      <c r="E13" s="118"/>
      <c r="F13" s="52"/>
      <c r="G13" s="52"/>
      <c r="H13" s="52"/>
      <c r="I13" s="52"/>
      <c r="J13" s="118"/>
      <c r="K13" s="52"/>
      <c r="L13" s="52"/>
      <c r="M13" s="52"/>
      <c r="N13" s="52"/>
      <c r="O13" s="52"/>
      <c r="P13" s="52"/>
      <c r="Q13" s="52"/>
      <c r="R13" s="52"/>
      <c r="S13" s="52"/>
    </row>
    <row r="14" spans="1:20" s="34" customFormat="1" ht="13.3" hidden="1">
      <c r="B14" s="120" t="s">
        <v>183</v>
      </c>
      <c r="E14" s="121"/>
      <c r="J14" s="121"/>
    </row>
    <row r="15" spans="1:20" ht="15" hidden="1" customHeight="1">
      <c r="A15" s="23"/>
      <c r="B15" s="60" t="s">
        <v>308</v>
      </c>
      <c r="C15" s="23"/>
      <c r="D15" s="23"/>
      <c r="E15" s="23"/>
      <c r="F15" s="23"/>
      <c r="G15" s="23"/>
      <c r="H15" s="23"/>
      <c r="I15" s="23"/>
      <c r="J15" s="23"/>
      <c r="K15" s="23"/>
      <c r="L15" s="23"/>
      <c r="M15" s="23"/>
      <c r="N15" s="23"/>
      <c r="O15" s="23"/>
      <c r="P15" s="23"/>
      <c r="Q15" s="23"/>
      <c r="R15" s="23"/>
      <c r="S15" s="23"/>
    </row>
    <row r="16" spans="1:20" ht="15" hidden="1" customHeight="1">
      <c r="A16" s="23"/>
      <c r="B16" s="23"/>
      <c r="C16" s="23"/>
      <c r="D16" s="23"/>
      <c r="E16" s="23"/>
      <c r="F16" s="23"/>
      <c r="G16" s="23"/>
      <c r="H16" s="23"/>
      <c r="I16" s="23"/>
      <c r="J16" s="23"/>
      <c r="K16" s="23"/>
      <c r="L16" s="23"/>
      <c r="M16" s="23"/>
      <c r="N16" s="23"/>
      <c r="O16" s="23"/>
      <c r="P16" s="23"/>
      <c r="Q16" s="23"/>
      <c r="R16" s="23"/>
      <c r="S16" s="23"/>
    </row>
    <row r="17" spans="1:21" ht="13.3" hidden="1">
      <c r="A17" s="60" t="s">
        <v>282</v>
      </c>
      <c r="B17" s="106"/>
      <c r="C17" s="23"/>
      <c r="D17" s="23"/>
      <c r="E17" s="23"/>
      <c r="F17" s="23"/>
      <c r="G17" s="23"/>
      <c r="H17" s="23"/>
      <c r="I17" s="23"/>
      <c r="J17" s="23"/>
      <c r="K17" s="23"/>
      <c r="L17" s="23"/>
      <c r="M17" s="23"/>
      <c r="N17" s="23"/>
      <c r="O17" s="23"/>
      <c r="P17" s="23"/>
      <c r="Q17" s="23"/>
      <c r="R17" s="23"/>
      <c r="S17" s="23"/>
    </row>
    <row r="18" spans="1:21" ht="13.3" hidden="1">
      <c r="A18" s="60" t="s">
        <v>49</v>
      </c>
      <c r="B18" s="60"/>
      <c r="C18" s="8"/>
      <c r="D18" s="23"/>
      <c r="E18" s="23"/>
      <c r="F18" s="23"/>
      <c r="G18" s="23"/>
      <c r="H18" s="29" t="s">
        <v>22</v>
      </c>
      <c r="I18" s="29" t="s">
        <v>26</v>
      </c>
      <c r="J18" s="30" t="s">
        <v>23</v>
      </c>
      <c r="L18" s="23"/>
      <c r="M18" s="23"/>
      <c r="N18" s="23"/>
      <c r="O18" s="23"/>
      <c r="P18" s="23"/>
      <c r="Q18" s="23"/>
      <c r="R18" s="23"/>
      <c r="S18" s="23"/>
    </row>
    <row r="19" spans="1:21" s="14" customFormat="1" ht="56.15" hidden="1" customHeight="1">
      <c r="A19" s="116"/>
      <c r="B19" s="165" t="s">
        <v>25</v>
      </c>
      <c r="C19" s="79" t="s">
        <v>1</v>
      </c>
      <c r="D19" s="79" t="s">
        <v>2</v>
      </c>
      <c r="E19" s="32" t="s">
        <v>40</v>
      </c>
      <c r="F19" s="112" t="s">
        <v>160</v>
      </c>
      <c r="G19" s="113" t="s">
        <v>47</v>
      </c>
      <c r="H19" s="9" t="s">
        <v>4</v>
      </c>
      <c r="I19" s="9" t="s">
        <v>21</v>
      </c>
      <c r="J19" s="9" t="s">
        <v>198</v>
      </c>
      <c r="K19" s="113" t="s">
        <v>5</v>
      </c>
      <c r="L19" s="113" t="s">
        <v>6</v>
      </c>
      <c r="M19" s="113" t="s">
        <v>157</v>
      </c>
      <c r="N19" s="113" t="s">
        <v>8</v>
      </c>
      <c r="O19" s="9" t="s">
        <v>9</v>
      </c>
      <c r="P19" s="113" t="s">
        <v>10</v>
      </c>
      <c r="Q19" s="163" t="s">
        <v>306</v>
      </c>
      <c r="R19" s="163" t="s">
        <v>211</v>
      </c>
      <c r="S19" s="163" t="s">
        <v>293</v>
      </c>
      <c r="T19" s="287" t="s">
        <v>30</v>
      </c>
      <c r="U19" s="288"/>
    </row>
    <row r="20" spans="1:21" s="14" customFormat="1" ht="13.3" hidden="1">
      <c r="A20" s="7"/>
      <c r="B20" s="136"/>
      <c r="C20" s="136"/>
      <c r="D20" s="131"/>
      <c r="E20" s="151"/>
      <c r="F20" s="131"/>
      <c r="G20" s="215"/>
      <c r="H20" s="215"/>
      <c r="I20" s="215"/>
      <c r="J20" s="139">
        <f>MIN(H20,I20)</f>
        <v>0</v>
      </c>
      <c r="K20" s="136"/>
      <c r="L20" s="136"/>
      <c r="M20" s="141"/>
      <c r="N20" s="152"/>
      <c r="O20" s="152"/>
      <c r="P20" s="152"/>
      <c r="Q20" s="89"/>
      <c r="R20" s="89"/>
      <c r="S20" s="89"/>
      <c r="T20" s="289"/>
      <c r="U20" s="290"/>
    </row>
    <row r="21" spans="1:21" s="14" customFormat="1" ht="13.3" hidden="1">
      <c r="A21" s="7"/>
      <c r="B21" s="136"/>
      <c r="C21" s="136"/>
      <c r="D21" s="131"/>
      <c r="E21" s="151"/>
      <c r="F21" s="131"/>
      <c r="G21" s="215"/>
      <c r="H21" s="215"/>
      <c r="I21" s="215"/>
      <c r="J21" s="139">
        <f>MIN(H21,I21)</f>
        <v>0</v>
      </c>
      <c r="K21" s="136"/>
      <c r="L21" s="136"/>
      <c r="M21" s="141"/>
      <c r="N21" s="152"/>
      <c r="O21" s="152"/>
      <c r="P21" s="152"/>
      <c r="Q21" s="89"/>
      <c r="R21" s="89"/>
      <c r="S21" s="89"/>
      <c r="T21" s="289"/>
      <c r="U21" s="290"/>
    </row>
    <row r="22" spans="1:21" s="14" customFormat="1" ht="13.3" hidden="1">
      <c r="A22" s="7"/>
      <c r="B22" s="136"/>
      <c r="C22" s="136"/>
      <c r="D22" s="131"/>
      <c r="E22" s="151"/>
      <c r="F22" s="131"/>
      <c r="G22" s="215"/>
      <c r="H22" s="215"/>
      <c r="I22" s="215"/>
      <c r="J22" s="139">
        <f>MIN(H22,I22)</f>
        <v>0</v>
      </c>
      <c r="K22" s="136"/>
      <c r="L22" s="136"/>
      <c r="M22" s="141"/>
      <c r="N22" s="152"/>
      <c r="O22" s="152"/>
      <c r="P22" s="152"/>
      <c r="Q22" s="89"/>
      <c r="R22" s="89"/>
      <c r="S22" s="89"/>
      <c r="T22" s="289"/>
      <c r="U22" s="290"/>
    </row>
    <row r="23" spans="1:21" s="14" customFormat="1" ht="13.3" hidden="1">
      <c r="A23" s="7"/>
      <c r="B23" s="57"/>
      <c r="C23" s="236" t="s">
        <v>11</v>
      </c>
      <c r="D23" s="237"/>
      <c r="E23" s="110"/>
      <c r="F23" s="57"/>
      <c r="G23" s="57"/>
      <c r="H23" s="57"/>
      <c r="I23" s="59"/>
      <c r="J23" s="91">
        <f>SUM(J20:J22)</f>
        <v>0</v>
      </c>
      <c r="K23" s="57"/>
      <c r="L23" s="57"/>
      <c r="M23" s="57"/>
      <c r="N23" s="57"/>
      <c r="O23" s="57"/>
      <c r="P23" s="57"/>
      <c r="Q23" s="167"/>
      <c r="R23" s="167"/>
      <c r="S23" s="167"/>
      <c r="T23" s="236"/>
      <c r="U23" s="237"/>
    </row>
    <row r="24" spans="1:21" s="14" customFormat="1" ht="13.3" hidden="1">
      <c r="A24" s="7"/>
      <c r="C24" s="7"/>
      <c r="D24" s="15"/>
      <c r="E24" s="15"/>
      <c r="F24" s="15"/>
      <c r="G24" s="7"/>
      <c r="H24" s="7"/>
      <c r="I24" s="7"/>
      <c r="J24" s="63" t="s">
        <v>187</v>
      </c>
      <c r="K24" s="122"/>
      <c r="L24" s="7"/>
      <c r="M24" s="7"/>
      <c r="N24" s="7"/>
      <c r="O24" s="7"/>
      <c r="P24" s="7"/>
      <c r="Q24" s="7"/>
      <c r="R24" s="7"/>
      <c r="S24" s="7"/>
    </row>
    <row r="25" spans="1:21" ht="17.25" hidden="1" customHeight="1">
      <c r="A25" s="23"/>
      <c r="B25" s="30" t="s">
        <v>163</v>
      </c>
      <c r="C25" s="111"/>
      <c r="D25" s="111"/>
      <c r="E25" s="111"/>
      <c r="F25" s="111"/>
      <c r="G25" s="111"/>
      <c r="H25" s="111"/>
      <c r="I25" s="111"/>
      <c r="J25" s="111"/>
      <c r="K25" s="111"/>
      <c r="L25" s="111"/>
      <c r="M25" s="111"/>
      <c r="N25" s="111"/>
      <c r="O25" s="111"/>
      <c r="P25" s="23"/>
      <c r="Q25" s="23"/>
      <c r="R25" s="23"/>
      <c r="S25" s="23"/>
    </row>
    <row r="26" spans="1:21" s="23" customFormat="1" ht="18" customHeight="1">
      <c r="C26" s="5"/>
    </row>
    <row r="27" spans="1:21" s="23" customFormat="1" ht="18" customHeight="1">
      <c r="A27" s="60" t="s">
        <v>283</v>
      </c>
    </row>
    <row r="28" spans="1:21" s="23" customFormat="1" ht="18" customHeight="1">
      <c r="B28" s="5" t="s">
        <v>284</v>
      </c>
      <c r="C28" s="172"/>
      <c r="D28" s="29"/>
      <c r="F28" s="29"/>
      <c r="G28" s="29"/>
      <c r="H28" s="29"/>
      <c r="I28" s="29" t="s">
        <v>22</v>
      </c>
      <c r="J28" s="29" t="s">
        <v>26</v>
      </c>
      <c r="K28" s="29" t="s">
        <v>23</v>
      </c>
      <c r="L28" s="29"/>
      <c r="M28" s="29"/>
      <c r="N28" s="29"/>
    </row>
    <row r="29" spans="1:21" s="23" customFormat="1" ht="55.75" customHeight="1">
      <c r="B29" s="165" t="s">
        <v>25</v>
      </c>
      <c r="C29" s="79" t="s">
        <v>2</v>
      </c>
      <c r="D29" s="79" t="s">
        <v>5</v>
      </c>
      <c r="E29" s="79" t="s">
        <v>234</v>
      </c>
      <c r="F29" s="173"/>
      <c r="G29" s="166" t="s">
        <v>235</v>
      </c>
      <c r="H29" s="174"/>
      <c r="I29" s="175" t="s">
        <v>236</v>
      </c>
      <c r="J29" s="176" t="s">
        <v>237</v>
      </c>
      <c r="K29" s="224" t="s">
        <v>198</v>
      </c>
      <c r="L29" s="233" t="s">
        <v>316</v>
      </c>
      <c r="M29" s="235" t="s">
        <v>313</v>
      </c>
      <c r="N29" s="235"/>
      <c r="O29" s="235" t="s">
        <v>293</v>
      </c>
      <c r="P29" s="235"/>
      <c r="Q29" s="293" t="s">
        <v>245</v>
      </c>
      <c r="R29" s="293"/>
    </row>
    <row r="30" spans="1:21" ht="18" customHeight="1">
      <c r="B30" s="136"/>
      <c r="C30" s="187"/>
      <c r="D30" s="186"/>
      <c r="E30" s="186"/>
      <c r="F30" s="216"/>
      <c r="G30" s="187"/>
      <c r="H30" s="216"/>
      <c r="I30" s="217"/>
      <c r="J30" s="218"/>
      <c r="K30" s="225">
        <f>MIN(I30,J30)</f>
        <v>0</v>
      </c>
      <c r="L30" s="89"/>
      <c r="M30" s="294"/>
      <c r="N30" s="295"/>
      <c r="O30" s="294"/>
      <c r="P30" s="295"/>
      <c r="Q30" s="291"/>
      <c r="R30" s="291"/>
    </row>
    <row r="31" spans="1:21" ht="18" customHeight="1">
      <c r="B31" s="136"/>
      <c r="C31" s="187"/>
      <c r="D31" s="186"/>
      <c r="E31" s="186"/>
      <c r="F31" s="216"/>
      <c r="G31" s="187"/>
      <c r="H31" s="216"/>
      <c r="I31" s="217"/>
      <c r="J31" s="218"/>
      <c r="K31" s="225">
        <f t="shared" ref="K31:K35" si="0">MIN(I31,J31)</f>
        <v>0</v>
      </c>
      <c r="L31" s="89"/>
      <c r="M31" s="294"/>
      <c r="N31" s="295"/>
      <c r="O31" s="294"/>
      <c r="P31" s="295"/>
      <c r="Q31" s="291"/>
      <c r="R31" s="291"/>
    </row>
    <row r="32" spans="1:21" ht="18" customHeight="1">
      <c r="B32" s="136"/>
      <c r="C32" s="187"/>
      <c r="D32" s="186"/>
      <c r="E32" s="186"/>
      <c r="F32" s="216"/>
      <c r="G32" s="187"/>
      <c r="H32" s="216"/>
      <c r="I32" s="217"/>
      <c r="J32" s="218"/>
      <c r="K32" s="225">
        <f t="shared" si="0"/>
        <v>0</v>
      </c>
      <c r="L32" s="89"/>
      <c r="M32" s="294"/>
      <c r="N32" s="295"/>
      <c r="O32" s="294"/>
      <c r="P32" s="295"/>
      <c r="Q32" s="291"/>
      <c r="R32" s="291"/>
    </row>
    <row r="33" spans="2:18" ht="18" customHeight="1">
      <c r="B33" s="219"/>
      <c r="C33" s="187"/>
      <c r="D33" s="186"/>
      <c r="E33" s="186"/>
      <c r="F33" s="216"/>
      <c r="G33" s="187"/>
      <c r="H33" s="216"/>
      <c r="I33" s="217"/>
      <c r="J33" s="218"/>
      <c r="K33" s="225">
        <f t="shared" si="0"/>
        <v>0</v>
      </c>
      <c r="L33" s="89"/>
      <c r="M33" s="294"/>
      <c r="N33" s="295"/>
      <c r="O33" s="294"/>
      <c r="P33" s="295"/>
      <c r="Q33" s="291"/>
      <c r="R33" s="291"/>
    </row>
    <row r="34" spans="2:18" ht="18" customHeight="1">
      <c r="B34" s="219"/>
      <c r="C34" s="187"/>
      <c r="D34" s="186"/>
      <c r="E34" s="186"/>
      <c r="F34" s="216"/>
      <c r="G34" s="187"/>
      <c r="H34" s="216"/>
      <c r="I34" s="217"/>
      <c r="J34" s="218"/>
      <c r="K34" s="225">
        <f t="shared" si="0"/>
        <v>0</v>
      </c>
      <c r="L34" s="89"/>
      <c r="M34" s="294"/>
      <c r="N34" s="295"/>
      <c r="O34" s="294"/>
      <c r="P34" s="295"/>
      <c r="Q34" s="291"/>
      <c r="R34" s="291"/>
    </row>
    <row r="35" spans="2:18" ht="18" customHeight="1">
      <c r="B35" s="219"/>
      <c r="C35" s="187"/>
      <c r="D35" s="186"/>
      <c r="E35" s="186"/>
      <c r="F35" s="216"/>
      <c r="G35" s="187"/>
      <c r="H35" s="216"/>
      <c r="I35" s="217"/>
      <c r="J35" s="218"/>
      <c r="K35" s="225">
        <f t="shared" si="0"/>
        <v>0</v>
      </c>
      <c r="L35" s="89"/>
      <c r="M35" s="294"/>
      <c r="N35" s="295"/>
      <c r="O35" s="294"/>
      <c r="P35" s="295"/>
      <c r="Q35" s="291"/>
      <c r="R35" s="291"/>
    </row>
    <row r="36" spans="2:18" ht="18" customHeight="1">
      <c r="B36" s="57"/>
      <c r="C36" s="277" t="s">
        <v>11</v>
      </c>
      <c r="D36" s="277"/>
      <c r="E36" s="177"/>
      <c r="F36" s="178"/>
      <c r="G36" s="179">
        <f>SUM(G30:G35)</f>
        <v>0</v>
      </c>
      <c r="H36" s="178"/>
      <c r="I36" s="178"/>
      <c r="J36" s="180">
        <f>SUM(J30:J35)</f>
        <v>0</v>
      </c>
      <c r="K36" s="179">
        <f>SUM(K30:K35)</f>
        <v>0</v>
      </c>
      <c r="L36" s="223"/>
      <c r="M36" s="292"/>
      <c r="N36" s="292"/>
      <c r="O36" s="292"/>
      <c r="P36" s="292"/>
      <c r="Q36" s="292"/>
      <c r="R36" s="292"/>
    </row>
    <row r="37" spans="2:18" ht="18" customHeight="1">
      <c r="C37" s="29"/>
      <c r="D37" s="29"/>
      <c r="E37" s="181"/>
      <c r="F37" s="182"/>
      <c r="G37" s="182"/>
      <c r="H37" s="182"/>
      <c r="J37" s="183"/>
      <c r="K37" s="181" t="s">
        <v>210</v>
      </c>
    </row>
    <row r="38" spans="2:18" ht="18" customHeight="1">
      <c r="B38" s="30" t="s">
        <v>238</v>
      </c>
      <c r="D38" s="29"/>
      <c r="E38" s="181"/>
      <c r="F38" s="182"/>
      <c r="G38" s="182"/>
      <c r="H38" s="182"/>
      <c r="I38" s="183"/>
    </row>
    <row r="39" spans="2:18" ht="21" customHeight="1">
      <c r="B39" s="70" t="s">
        <v>299</v>
      </c>
      <c r="C39" s="70"/>
      <c r="D39" s="70"/>
      <c r="E39" s="70"/>
      <c r="F39" s="70"/>
      <c r="G39" s="70"/>
      <c r="H39" s="70"/>
      <c r="I39" s="70"/>
    </row>
    <row r="40" spans="2:18" ht="18" customHeight="1">
      <c r="B40" s="184" t="s">
        <v>300</v>
      </c>
      <c r="D40" s="29"/>
      <c r="E40" s="181"/>
      <c r="F40" s="182"/>
      <c r="G40" s="182"/>
      <c r="H40" s="182"/>
      <c r="I40" s="183"/>
    </row>
    <row r="41" spans="2:18" ht="18" customHeight="1">
      <c r="B41" s="30" t="s">
        <v>239</v>
      </c>
      <c r="D41" s="29"/>
      <c r="E41" s="181"/>
      <c r="F41" s="182"/>
      <c r="G41" s="182"/>
      <c r="H41" s="182"/>
      <c r="I41" s="182"/>
    </row>
    <row r="42" spans="2:18" s="34" customFormat="1" ht="18" customHeight="1">
      <c r="D42" s="121"/>
      <c r="E42" s="121"/>
    </row>
    <row r="43" spans="2:18" s="23" customFormat="1" ht="18" customHeight="1">
      <c r="B43" s="5" t="s">
        <v>285</v>
      </c>
      <c r="C43" s="172"/>
      <c r="D43" s="29"/>
      <c r="F43" s="29"/>
      <c r="G43" s="29"/>
      <c r="H43" s="29"/>
      <c r="I43" s="29" t="s">
        <v>22</v>
      </c>
      <c r="J43" s="29" t="s">
        <v>26</v>
      </c>
      <c r="K43" s="29" t="s">
        <v>23</v>
      </c>
    </row>
    <row r="44" spans="2:18" s="23" customFormat="1" ht="43.75" customHeight="1">
      <c r="B44" s="165" t="s">
        <v>25</v>
      </c>
      <c r="C44" s="79" t="s">
        <v>13</v>
      </c>
      <c r="D44" s="79" t="s">
        <v>2</v>
      </c>
      <c r="E44" s="79" t="s">
        <v>240</v>
      </c>
      <c r="F44" s="166" t="s">
        <v>241</v>
      </c>
      <c r="G44" s="166" t="s">
        <v>235</v>
      </c>
      <c r="H44" s="175" t="s">
        <v>242</v>
      </c>
      <c r="I44" s="164" t="s">
        <v>243</v>
      </c>
      <c r="J44" s="164" t="s">
        <v>244</v>
      </c>
      <c r="K44" s="163" t="s">
        <v>198</v>
      </c>
      <c r="L44" s="233" t="s">
        <v>316</v>
      </c>
      <c r="M44" s="254" t="s">
        <v>313</v>
      </c>
      <c r="N44" s="256"/>
      <c r="O44" s="235" t="s">
        <v>293</v>
      </c>
      <c r="P44" s="235"/>
      <c r="Q44" s="293" t="s">
        <v>245</v>
      </c>
      <c r="R44" s="293"/>
    </row>
    <row r="45" spans="2:18" ht="23.25" customHeight="1">
      <c r="B45" s="136"/>
      <c r="C45" s="185"/>
      <c r="D45" s="186"/>
      <c r="E45" s="186"/>
      <c r="F45" s="187"/>
      <c r="G45" s="220"/>
      <c r="H45" s="220"/>
      <c r="I45" s="221"/>
      <c r="J45" s="222"/>
      <c r="K45" s="226">
        <f>MIN(I45,J45)</f>
        <v>0</v>
      </c>
      <c r="L45" s="89"/>
      <c r="M45" s="294"/>
      <c r="N45" s="295"/>
      <c r="O45" s="294"/>
      <c r="P45" s="295"/>
      <c r="Q45" s="291"/>
      <c r="R45" s="291"/>
    </row>
    <row r="46" spans="2:18" ht="23.25" customHeight="1">
      <c r="B46" s="136"/>
      <c r="C46" s="188"/>
      <c r="D46" s="186"/>
      <c r="E46" s="186"/>
      <c r="F46" s="187"/>
      <c r="G46" s="220"/>
      <c r="H46" s="220"/>
      <c r="I46" s="221"/>
      <c r="J46" s="222"/>
      <c r="K46" s="221">
        <f t="shared" ref="K46:K50" si="1">MIN(I46,J46)</f>
        <v>0</v>
      </c>
      <c r="L46" s="89"/>
      <c r="M46" s="294"/>
      <c r="N46" s="295"/>
      <c r="O46" s="294"/>
      <c r="P46" s="295"/>
      <c r="Q46" s="291"/>
      <c r="R46" s="291"/>
    </row>
    <row r="47" spans="2:18" ht="23.25" customHeight="1">
      <c r="B47" s="136"/>
      <c r="C47" s="188"/>
      <c r="D47" s="186"/>
      <c r="E47" s="186"/>
      <c r="F47" s="187"/>
      <c r="G47" s="220"/>
      <c r="H47" s="220"/>
      <c r="I47" s="221"/>
      <c r="J47" s="222"/>
      <c r="K47" s="221">
        <f t="shared" si="1"/>
        <v>0</v>
      </c>
      <c r="L47" s="89"/>
      <c r="M47" s="294"/>
      <c r="N47" s="295"/>
      <c r="O47" s="294"/>
      <c r="P47" s="295"/>
      <c r="Q47" s="291"/>
      <c r="R47" s="291"/>
    </row>
    <row r="48" spans="2:18" ht="23.25" customHeight="1">
      <c r="B48" s="219"/>
      <c r="C48" s="188"/>
      <c r="D48" s="186"/>
      <c r="E48" s="186"/>
      <c r="F48" s="187"/>
      <c r="G48" s="220"/>
      <c r="H48" s="220"/>
      <c r="I48" s="221"/>
      <c r="J48" s="222"/>
      <c r="K48" s="221">
        <f t="shared" si="1"/>
        <v>0</v>
      </c>
      <c r="L48" s="89"/>
      <c r="M48" s="294"/>
      <c r="N48" s="295"/>
      <c r="O48" s="294"/>
      <c r="P48" s="295"/>
      <c r="Q48" s="291"/>
      <c r="R48" s="291"/>
    </row>
    <row r="49" spans="2:18" ht="23.25" customHeight="1">
      <c r="B49" s="219"/>
      <c r="C49" s="188"/>
      <c r="D49" s="186"/>
      <c r="E49" s="186"/>
      <c r="F49" s="187"/>
      <c r="G49" s="220"/>
      <c r="H49" s="220"/>
      <c r="I49" s="221"/>
      <c r="J49" s="222"/>
      <c r="K49" s="221">
        <f t="shared" si="1"/>
        <v>0</v>
      </c>
      <c r="L49" s="89"/>
      <c r="M49" s="294"/>
      <c r="N49" s="295"/>
      <c r="O49" s="294"/>
      <c r="P49" s="295"/>
      <c r="Q49" s="291"/>
      <c r="R49" s="291"/>
    </row>
    <row r="50" spans="2:18" ht="23.25" customHeight="1">
      <c r="B50" s="219"/>
      <c r="C50" s="188"/>
      <c r="D50" s="186"/>
      <c r="E50" s="186"/>
      <c r="F50" s="187"/>
      <c r="G50" s="220"/>
      <c r="H50" s="220"/>
      <c r="I50" s="221"/>
      <c r="J50" s="222"/>
      <c r="K50" s="221">
        <f t="shared" si="1"/>
        <v>0</v>
      </c>
      <c r="L50" s="89"/>
      <c r="M50" s="294"/>
      <c r="N50" s="295"/>
      <c r="O50" s="294"/>
      <c r="P50" s="295"/>
      <c r="Q50" s="291"/>
      <c r="R50" s="291"/>
    </row>
    <row r="51" spans="2:18" ht="18" customHeight="1">
      <c r="B51" s="57"/>
      <c r="C51" s="277" t="s">
        <v>11</v>
      </c>
      <c r="D51" s="277"/>
      <c r="E51" s="177"/>
      <c r="F51" s="177"/>
      <c r="G51" s="179">
        <f>SUM(G45:G50)</f>
        <v>0</v>
      </c>
      <c r="H51" s="179">
        <f>SUM(H45:H50)</f>
        <v>0</v>
      </c>
      <c r="I51" s="179">
        <f>SUM(I45:I50)</f>
        <v>0</v>
      </c>
      <c r="J51" s="180">
        <f>SUM(J45:J50)</f>
        <v>0</v>
      </c>
      <c r="K51" s="179">
        <f>SUM(K45:K50)</f>
        <v>0</v>
      </c>
      <c r="L51" s="223"/>
      <c r="M51" s="292"/>
      <c r="N51" s="292"/>
      <c r="O51" s="292"/>
      <c r="P51" s="292"/>
      <c r="Q51" s="292"/>
      <c r="R51" s="292"/>
    </row>
    <row r="52" spans="2:18" ht="18" customHeight="1">
      <c r="C52" s="29"/>
      <c r="D52" s="29"/>
      <c r="E52" s="181"/>
      <c r="F52" s="182"/>
      <c r="G52" s="182"/>
      <c r="H52" s="182"/>
      <c r="I52" s="182"/>
      <c r="J52" s="183"/>
      <c r="K52" s="181" t="s">
        <v>187</v>
      </c>
    </row>
    <row r="53" spans="2:18" ht="18" hidden="1" customHeight="1">
      <c r="C53" s="189" t="s">
        <v>246</v>
      </c>
      <c r="D53" s="29"/>
      <c r="E53" s="181"/>
      <c r="F53" s="182"/>
      <c r="G53" s="182"/>
      <c r="H53" s="182"/>
      <c r="I53" s="183"/>
    </row>
    <row r="54" spans="2:18" ht="18" customHeight="1">
      <c r="B54" s="43" t="s">
        <v>247</v>
      </c>
      <c r="D54" s="43"/>
      <c r="E54" s="43"/>
      <c r="F54" s="43"/>
      <c r="G54" s="43"/>
      <c r="H54" s="43"/>
      <c r="I54" s="43"/>
      <c r="J54" s="43"/>
    </row>
    <row r="55" spans="2:18" ht="18" customHeight="1">
      <c r="B55" s="190" t="s">
        <v>248</v>
      </c>
      <c r="D55" s="191"/>
      <c r="E55" s="192"/>
      <c r="F55" s="193"/>
      <c r="G55" s="193"/>
      <c r="H55" s="193"/>
      <c r="I55" s="195"/>
      <c r="J55" s="194"/>
    </row>
    <row r="56" spans="2:18" ht="18" customHeight="1">
      <c r="B56" s="190" t="s">
        <v>249</v>
      </c>
      <c r="D56" s="191"/>
      <c r="E56" s="192"/>
      <c r="F56" s="193"/>
      <c r="G56" s="193"/>
      <c r="H56" s="193"/>
      <c r="I56" s="195"/>
      <c r="J56" s="194"/>
    </row>
    <row r="57" spans="2:18" ht="18" customHeight="1">
      <c r="B57" s="190" t="s">
        <v>301</v>
      </c>
      <c r="D57" s="191"/>
      <c r="E57" s="192"/>
      <c r="F57" s="193"/>
      <c r="G57" s="193"/>
      <c r="H57" s="193"/>
      <c r="I57" s="195"/>
      <c r="J57" s="194"/>
    </row>
    <row r="58" spans="2:18" ht="18" customHeight="1">
      <c r="B58" s="190" t="s">
        <v>302</v>
      </c>
      <c r="D58" s="191"/>
      <c r="E58" s="192"/>
      <c r="F58" s="193"/>
      <c r="G58" s="193"/>
      <c r="H58" s="193"/>
      <c r="I58" s="195"/>
      <c r="J58" s="194"/>
    </row>
    <row r="59" spans="2:18" ht="18" customHeight="1">
      <c r="B59" s="190" t="s">
        <v>303</v>
      </c>
      <c r="D59" s="191"/>
      <c r="E59" s="192"/>
      <c r="F59" s="193"/>
      <c r="G59" s="193"/>
      <c r="H59" s="193"/>
      <c r="I59" s="195"/>
      <c r="J59" s="194"/>
    </row>
    <row r="60" spans="2:18" ht="18" customHeight="1">
      <c r="B60" s="16" t="s">
        <v>250</v>
      </c>
      <c r="D60" s="15"/>
      <c r="E60" s="196"/>
      <c r="F60" s="197"/>
      <c r="G60" s="197"/>
      <c r="H60" s="197"/>
      <c r="I60" s="197"/>
      <c r="J60" s="14"/>
    </row>
    <row r="61" spans="2:18" s="34" customFormat="1" ht="18" customHeight="1">
      <c r="I61" s="121"/>
    </row>
    <row r="62" spans="2:18" s="23" customFormat="1" ht="27.75" customHeight="1">
      <c r="B62" s="5" t="s">
        <v>286</v>
      </c>
      <c r="C62" s="172"/>
      <c r="D62" s="198"/>
      <c r="I62" s="88" t="s">
        <v>251</v>
      </c>
      <c r="J62" s="29" t="s">
        <v>26</v>
      </c>
      <c r="K62" s="29" t="s">
        <v>23</v>
      </c>
      <c r="L62" s="29"/>
    </row>
    <row r="63" spans="2:18" s="23" customFormat="1" ht="43.75" customHeight="1">
      <c r="B63" s="165" t="s">
        <v>25</v>
      </c>
      <c r="C63" s="79" t="s">
        <v>2</v>
      </c>
      <c r="D63" s="79" t="s">
        <v>5</v>
      </c>
      <c r="E63" s="79" t="s">
        <v>234</v>
      </c>
      <c r="F63" s="166" t="s">
        <v>235</v>
      </c>
      <c r="G63" s="175" t="s">
        <v>252</v>
      </c>
      <c r="H63" s="175" t="s">
        <v>253</v>
      </c>
      <c r="I63" s="175" t="s">
        <v>236</v>
      </c>
      <c r="J63" s="164" t="s">
        <v>21</v>
      </c>
      <c r="K63" s="224" t="s">
        <v>198</v>
      </c>
      <c r="L63" s="233" t="s">
        <v>316</v>
      </c>
      <c r="M63" s="254" t="s">
        <v>313</v>
      </c>
      <c r="N63" s="256"/>
      <c r="O63" s="235" t="s">
        <v>293</v>
      </c>
      <c r="P63" s="235"/>
      <c r="Q63" s="293" t="s">
        <v>245</v>
      </c>
      <c r="R63" s="293"/>
    </row>
    <row r="64" spans="2:18" ht="18" customHeight="1">
      <c r="B64" s="136"/>
      <c r="C64" s="187"/>
      <c r="D64" s="186"/>
      <c r="E64" s="186"/>
      <c r="F64" s="187"/>
      <c r="G64" s="187"/>
      <c r="H64" s="228">
        <v>1070</v>
      </c>
      <c r="I64" s="217">
        <f>G64*H64</f>
        <v>0</v>
      </c>
      <c r="J64" s="218"/>
      <c r="K64" s="226">
        <f>MIN(I64,J64)</f>
        <v>0</v>
      </c>
      <c r="L64" s="89"/>
      <c r="M64" s="294"/>
      <c r="N64" s="295"/>
      <c r="O64" s="294"/>
      <c r="P64" s="295"/>
      <c r="Q64" s="291"/>
      <c r="R64" s="291"/>
    </row>
    <row r="65" spans="1:21" ht="18" customHeight="1">
      <c r="B65" s="136"/>
      <c r="C65" s="187"/>
      <c r="D65" s="186"/>
      <c r="E65" s="186"/>
      <c r="F65" s="187"/>
      <c r="G65" s="187"/>
      <c r="H65" s="228">
        <v>1070</v>
      </c>
      <c r="I65" s="217">
        <f t="shared" ref="I65:I67" si="2">G65*H65</f>
        <v>0</v>
      </c>
      <c r="J65" s="218"/>
      <c r="K65" s="226">
        <f t="shared" ref="K65:K68" si="3">MIN(I65,J65)</f>
        <v>0</v>
      </c>
      <c r="L65" s="89"/>
      <c r="M65" s="294"/>
      <c r="N65" s="295"/>
      <c r="O65" s="294"/>
      <c r="P65" s="295"/>
      <c r="Q65" s="291"/>
      <c r="R65" s="291"/>
    </row>
    <row r="66" spans="1:21" ht="18" customHeight="1">
      <c r="B66" s="136"/>
      <c r="C66" s="187"/>
      <c r="D66" s="186"/>
      <c r="E66" s="186"/>
      <c r="F66" s="187"/>
      <c r="G66" s="187"/>
      <c r="H66" s="228">
        <v>1070</v>
      </c>
      <c r="I66" s="217">
        <f t="shared" si="2"/>
        <v>0</v>
      </c>
      <c r="J66" s="218"/>
      <c r="K66" s="226">
        <f t="shared" si="3"/>
        <v>0</v>
      </c>
      <c r="L66" s="89"/>
      <c r="M66" s="294"/>
      <c r="N66" s="295"/>
      <c r="O66" s="294"/>
      <c r="P66" s="295"/>
      <c r="Q66" s="291"/>
      <c r="R66" s="291"/>
    </row>
    <row r="67" spans="1:21" ht="18" customHeight="1">
      <c r="B67" s="219"/>
      <c r="C67" s="187"/>
      <c r="D67" s="186"/>
      <c r="E67" s="186"/>
      <c r="F67" s="187"/>
      <c r="G67" s="187"/>
      <c r="H67" s="228">
        <v>1070</v>
      </c>
      <c r="I67" s="217">
        <f t="shared" si="2"/>
        <v>0</v>
      </c>
      <c r="J67" s="218"/>
      <c r="K67" s="226">
        <f t="shared" si="3"/>
        <v>0</v>
      </c>
      <c r="L67" s="89"/>
      <c r="M67" s="294"/>
      <c r="N67" s="295"/>
      <c r="O67" s="294"/>
      <c r="P67" s="295"/>
      <c r="Q67" s="291"/>
      <c r="R67" s="291"/>
    </row>
    <row r="68" spans="1:21" ht="18" customHeight="1">
      <c r="B68" s="219"/>
      <c r="C68" s="187"/>
      <c r="D68" s="186"/>
      <c r="E68" s="186"/>
      <c r="F68" s="187"/>
      <c r="G68" s="187"/>
      <c r="H68" s="228">
        <v>1070</v>
      </c>
      <c r="I68" s="217">
        <f>G68*H68</f>
        <v>0</v>
      </c>
      <c r="J68" s="218"/>
      <c r="K68" s="226">
        <f t="shared" si="3"/>
        <v>0</v>
      </c>
      <c r="L68" s="89"/>
      <c r="M68" s="294"/>
      <c r="N68" s="295"/>
      <c r="O68" s="294"/>
      <c r="P68" s="295"/>
      <c r="Q68" s="291"/>
      <c r="R68" s="291"/>
    </row>
    <row r="69" spans="1:21" ht="18" customHeight="1">
      <c r="B69" s="57"/>
      <c r="C69" s="277" t="s">
        <v>11</v>
      </c>
      <c r="D69" s="277"/>
      <c r="E69" s="177"/>
      <c r="F69" s="227"/>
      <c r="G69" s="179">
        <f>SUM(G64:G68)</f>
        <v>0</v>
      </c>
      <c r="H69" s="178"/>
      <c r="I69" s="179">
        <f>SUM(I64:I68)</f>
        <v>0</v>
      </c>
      <c r="J69" s="180">
        <f>SUM(J64:J68)</f>
        <v>0</v>
      </c>
      <c r="K69" s="179">
        <f>SUM(K64:K68)</f>
        <v>0</v>
      </c>
      <c r="L69" s="223"/>
      <c r="M69" s="292"/>
      <c r="N69" s="292"/>
      <c r="O69" s="292"/>
      <c r="P69" s="292"/>
      <c r="Q69" s="292"/>
      <c r="R69" s="292"/>
    </row>
    <row r="70" spans="1:21" ht="18" customHeight="1">
      <c r="D70" s="29"/>
      <c r="E70" s="181"/>
      <c r="F70" s="182"/>
      <c r="G70" s="183"/>
      <c r="K70" s="181" t="s">
        <v>288</v>
      </c>
    </row>
    <row r="71" spans="1:21" ht="17.600000000000001" customHeight="1">
      <c r="B71" s="30" t="s">
        <v>254</v>
      </c>
      <c r="D71" s="70"/>
      <c r="E71" s="70"/>
      <c r="F71" s="70"/>
      <c r="G71" s="70"/>
      <c r="H71" s="70"/>
      <c r="I71" s="70"/>
      <c r="J71" s="70"/>
    </row>
    <row r="72" spans="1:21" ht="17.600000000000001" customHeight="1">
      <c r="B72" s="70" t="s">
        <v>304</v>
      </c>
      <c r="D72" s="199"/>
      <c r="E72" s="199"/>
      <c r="F72" s="199"/>
      <c r="G72" s="199"/>
      <c r="H72" s="199"/>
      <c r="I72" s="199"/>
      <c r="J72" s="199"/>
    </row>
    <row r="73" spans="1:21" ht="17.600000000000001" customHeight="1">
      <c r="B73" s="16" t="s">
        <v>305</v>
      </c>
      <c r="D73" s="29"/>
      <c r="E73" s="181"/>
      <c r="F73" s="182"/>
      <c r="G73" s="182"/>
    </row>
    <row r="74" spans="1:21" ht="17.600000000000001" customHeight="1">
      <c r="A74" s="23"/>
      <c r="B74" s="30" t="s">
        <v>255</v>
      </c>
      <c r="D74" s="23"/>
      <c r="E74" s="19"/>
      <c r="F74" s="19"/>
      <c r="G74" s="19"/>
      <c r="H74" s="19"/>
      <c r="I74" s="19"/>
      <c r="J74" s="37"/>
      <c r="K74" s="23"/>
      <c r="L74" s="23"/>
      <c r="M74" s="23"/>
      <c r="N74" s="23"/>
      <c r="O74" s="23"/>
      <c r="P74" s="23"/>
      <c r="Q74" s="23"/>
      <c r="R74" s="23"/>
      <c r="S74" s="23"/>
    </row>
    <row r="75" spans="1:21" ht="13.5" customHeight="1" thickBot="1">
      <c r="A75" s="23"/>
      <c r="B75" s="23"/>
      <c r="C75" s="23"/>
      <c r="D75" s="23"/>
      <c r="E75" s="123"/>
      <c r="F75" s="123"/>
      <c r="G75" s="123"/>
      <c r="H75" s="123"/>
      <c r="I75" s="123"/>
      <c r="J75" s="88"/>
      <c r="K75" s="23"/>
      <c r="L75" s="23"/>
      <c r="M75" s="23"/>
      <c r="N75" s="23"/>
      <c r="O75" s="23"/>
      <c r="P75" s="23"/>
      <c r="Q75" s="23"/>
      <c r="R75" s="23"/>
      <c r="S75" s="23"/>
    </row>
    <row r="76" spans="1:21" s="14" customFormat="1" ht="13.3" hidden="1">
      <c r="A76" s="8" t="s">
        <v>287</v>
      </c>
      <c r="B76" s="8"/>
      <c r="C76" s="8"/>
      <c r="D76" s="7"/>
      <c r="E76" s="7"/>
      <c r="F76" s="7"/>
      <c r="G76" s="7"/>
      <c r="H76" s="15" t="s">
        <v>22</v>
      </c>
      <c r="I76" s="15" t="s">
        <v>26</v>
      </c>
      <c r="J76" s="16" t="s">
        <v>23</v>
      </c>
      <c r="L76" s="7"/>
      <c r="M76" s="7"/>
      <c r="N76" s="7"/>
      <c r="O76" s="7"/>
      <c r="P76" s="7"/>
      <c r="Q76" s="7"/>
      <c r="R76" s="7"/>
      <c r="S76" s="7"/>
    </row>
    <row r="77" spans="1:21" s="14" customFormat="1" ht="13.3" hidden="1">
      <c r="A77" s="8"/>
      <c r="B77" s="251" t="s">
        <v>25</v>
      </c>
      <c r="C77" s="293" t="s">
        <v>1</v>
      </c>
      <c r="D77" s="293" t="s">
        <v>298</v>
      </c>
      <c r="E77" s="298" t="s">
        <v>40</v>
      </c>
      <c r="F77" s="238" t="s">
        <v>185</v>
      </c>
      <c r="G77" s="293" t="s">
        <v>186</v>
      </c>
      <c r="H77" s="235" t="s">
        <v>4</v>
      </c>
      <c r="I77" s="235" t="s">
        <v>21</v>
      </c>
      <c r="J77" s="235" t="s">
        <v>198</v>
      </c>
      <c r="K77" s="293" t="s">
        <v>5</v>
      </c>
      <c r="L77" s="293" t="s">
        <v>6</v>
      </c>
      <c r="M77" s="293" t="s">
        <v>7</v>
      </c>
      <c r="N77" s="293" t="s">
        <v>24</v>
      </c>
      <c r="O77" s="235" t="s">
        <v>9</v>
      </c>
      <c r="P77" s="293" t="s">
        <v>10</v>
      </c>
      <c r="Q77" s="249" t="s">
        <v>265</v>
      </c>
      <c r="R77" s="249"/>
      <c r="S77" s="249" t="s">
        <v>307</v>
      </c>
      <c r="T77" s="249"/>
      <c r="U77" s="235" t="s">
        <v>30</v>
      </c>
    </row>
    <row r="78" spans="1:21" s="7" customFormat="1" ht="50.15" hidden="1" customHeight="1">
      <c r="A78" s="116"/>
      <c r="B78" s="251"/>
      <c r="C78" s="293"/>
      <c r="D78" s="293"/>
      <c r="E78" s="298"/>
      <c r="F78" s="238"/>
      <c r="G78" s="293"/>
      <c r="H78" s="235"/>
      <c r="I78" s="235"/>
      <c r="J78" s="235"/>
      <c r="K78" s="293"/>
      <c r="L78" s="293"/>
      <c r="M78" s="293"/>
      <c r="N78" s="293"/>
      <c r="O78" s="235"/>
      <c r="P78" s="293"/>
      <c r="Q78" s="163" t="s">
        <v>194</v>
      </c>
      <c r="R78" s="163" t="s">
        <v>266</v>
      </c>
      <c r="S78" s="163" t="s">
        <v>200</v>
      </c>
      <c r="T78" s="163" t="s">
        <v>170</v>
      </c>
      <c r="U78" s="235"/>
    </row>
    <row r="79" spans="1:21" s="14" customFormat="1" ht="13.3" hidden="1">
      <c r="A79" s="7"/>
      <c r="B79" s="136"/>
      <c r="C79" s="136"/>
      <c r="D79" s="131"/>
      <c r="E79" s="131"/>
      <c r="F79" s="131"/>
      <c r="G79" s="230"/>
      <c r="H79" s="138"/>
      <c r="I79" s="138"/>
      <c r="J79" s="139">
        <f>MIN(H79,I79)</f>
        <v>0</v>
      </c>
      <c r="K79" s="136"/>
      <c r="L79" s="136"/>
      <c r="M79" s="133"/>
      <c r="N79" s="133"/>
      <c r="O79" s="152"/>
      <c r="P79" s="152"/>
      <c r="Q79" s="89"/>
      <c r="R79" s="89"/>
      <c r="S79" s="89"/>
      <c r="T79" s="89"/>
      <c r="U79" s="89"/>
    </row>
    <row r="80" spans="1:21" s="14" customFormat="1" ht="13.3" hidden="1">
      <c r="A80" s="7"/>
      <c r="B80" s="136"/>
      <c r="C80" s="136"/>
      <c r="D80" s="131"/>
      <c r="E80" s="131"/>
      <c r="F80" s="131"/>
      <c r="G80" s="230"/>
      <c r="H80" s="138"/>
      <c r="I80" s="138"/>
      <c r="J80" s="139">
        <f>MIN(H80,I80)</f>
        <v>0</v>
      </c>
      <c r="K80" s="136"/>
      <c r="L80" s="136"/>
      <c r="M80" s="133"/>
      <c r="N80" s="133"/>
      <c r="O80" s="152"/>
      <c r="P80" s="152"/>
      <c r="Q80" s="89"/>
      <c r="R80" s="89"/>
      <c r="S80" s="89"/>
      <c r="T80" s="89"/>
      <c r="U80" s="89"/>
    </row>
    <row r="81" spans="1:21" s="14" customFormat="1" ht="13.3" hidden="1">
      <c r="A81" s="7"/>
      <c r="B81" s="136"/>
      <c r="C81" s="136"/>
      <c r="D81" s="131"/>
      <c r="E81" s="131"/>
      <c r="F81" s="131"/>
      <c r="G81" s="230"/>
      <c r="H81" s="138"/>
      <c r="I81" s="138"/>
      <c r="J81" s="139">
        <f>MIN(H81,I81)</f>
        <v>0</v>
      </c>
      <c r="K81" s="136"/>
      <c r="L81" s="136"/>
      <c r="M81" s="133"/>
      <c r="N81" s="133"/>
      <c r="O81" s="152"/>
      <c r="P81" s="152"/>
      <c r="Q81" s="89"/>
      <c r="R81" s="89"/>
      <c r="S81" s="89"/>
      <c r="T81" s="89"/>
      <c r="U81" s="89"/>
    </row>
    <row r="82" spans="1:21" s="14" customFormat="1" ht="13.3" hidden="1">
      <c r="A82" s="7"/>
      <c r="B82" s="136"/>
      <c r="C82" s="136"/>
      <c r="D82" s="131"/>
      <c r="E82" s="131"/>
      <c r="F82" s="131"/>
      <c r="G82" s="230"/>
      <c r="H82" s="138"/>
      <c r="I82" s="138"/>
      <c r="J82" s="139">
        <f>MIN(H82,I82)</f>
        <v>0</v>
      </c>
      <c r="K82" s="136"/>
      <c r="L82" s="136"/>
      <c r="M82" s="133"/>
      <c r="N82" s="133"/>
      <c r="O82" s="152"/>
      <c r="P82" s="152"/>
      <c r="Q82" s="89"/>
      <c r="R82" s="89"/>
      <c r="S82" s="89"/>
      <c r="T82" s="89"/>
      <c r="U82" s="89"/>
    </row>
    <row r="83" spans="1:21" s="14" customFormat="1" ht="13.3" hidden="1">
      <c r="A83" s="7"/>
      <c r="B83" s="136"/>
      <c r="C83" s="136"/>
      <c r="D83" s="131"/>
      <c r="E83" s="131"/>
      <c r="F83" s="131"/>
      <c r="G83" s="230"/>
      <c r="H83" s="138"/>
      <c r="I83" s="138"/>
      <c r="J83" s="139">
        <f>MIN(H83,I83)</f>
        <v>0</v>
      </c>
      <c r="K83" s="136"/>
      <c r="L83" s="136"/>
      <c r="M83" s="133"/>
      <c r="N83" s="133"/>
      <c r="O83" s="152"/>
      <c r="P83" s="152"/>
      <c r="Q83" s="89"/>
      <c r="R83" s="89"/>
      <c r="S83" s="89"/>
      <c r="T83" s="89"/>
      <c r="U83" s="89"/>
    </row>
    <row r="84" spans="1:21" s="14" customFormat="1" ht="13.3" hidden="1">
      <c r="A84" s="7"/>
      <c r="B84" s="57"/>
      <c r="C84" s="236" t="s">
        <v>11</v>
      </c>
      <c r="D84" s="237"/>
      <c r="E84" s="110"/>
      <c r="F84" s="57"/>
      <c r="G84" s="57"/>
      <c r="H84" s="93"/>
      <c r="I84" s="91"/>
      <c r="J84" s="91">
        <f>SUM(J79:J83)</f>
        <v>0</v>
      </c>
      <c r="K84" s="57"/>
      <c r="L84" s="57"/>
      <c r="M84" s="57"/>
      <c r="N84" s="57"/>
      <c r="O84" s="57"/>
      <c r="P84" s="57"/>
      <c r="Q84" s="49"/>
      <c r="R84" s="49"/>
      <c r="S84" s="49"/>
      <c r="T84" s="49"/>
      <c r="U84" s="49"/>
    </row>
    <row r="85" spans="1:21" s="14" customFormat="1" ht="13.3" hidden="1">
      <c r="A85" s="7"/>
      <c r="B85" s="7"/>
      <c r="C85" s="7"/>
      <c r="D85" s="15"/>
      <c r="E85" s="15"/>
      <c r="F85" s="15"/>
      <c r="G85" s="7"/>
      <c r="H85" s="7"/>
      <c r="I85" s="7"/>
      <c r="J85" s="63" t="s">
        <v>289</v>
      </c>
      <c r="K85" s="63"/>
      <c r="L85" s="7"/>
      <c r="M85" s="7"/>
      <c r="N85" s="7"/>
      <c r="O85" s="7"/>
      <c r="P85" s="7"/>
      <c r="Q85" s="7"/>
      <c r="R85" s="7"/>
      <c r="S85" s="7"/>
    </row>
    <row r="86" spans="1:21" s="14" customFormat="1" ht="18" hidden="1" customHeight="1">
      <c r="A86" s="7"/>
      <c r="B86" s="7" t="s">
        <v>188</v>
      </c>
      <c r="C86" s="7"/>
      <c r="D86" s="15"/>
      <c r="E86" s="15"/>
      <c r="F86" s="15"/>
      <c r="G86" s="7"/>
      <c r="H86" s="7"/>
      <c r="I86" s="7"/>
      <c r="J86" s="62"/>
      <c r="K86" s="62"/>
      <c r="L86" s="7"/>
      <c r="M86" s="7"/>
      <c r="N86" s="7"/>
      <c r="O86" s="7"/>
      <c r="P86" s="7"/>
      <c r="Q86" s="7"/>
      <c r="R86" s="7"/>
      <c r="S86" s="7"/>
    </row>
    <row r="87" spans="1:21" ht="18" hidden="1" customHeight="1">
      <c r="B87" s="124" t="s">
        <v>189</v>
      </c>
      <c r="E87" s="123"/>
      <c r="F87" s="123"/>
      <c r="G87" s="123"/>
      <c r="H87" s="123"/>
      <c r="I87" s="123"/>
      <c r="J87" s="88"/>
    </row>
    <row r="88" spans="1:21" ht="18" hidden="1" customHeight="1">
      <c r="B88" s="124" t="s">
        <v>190</v>
      </c>
      <c r="E88" s="123"/>
      <c r="F88" s="123"/>
      <c r="G88" s="123"/>
      <c r="H88" s="123"/>
      <c r="I88" s="123"/>
      <c r="J88" s="88"/>
    </row>
    <row r="89" spans="1:21" s="34" customFormat="1" ht="18" hidden="1" customHeight="1" thickBot="1">
      <c r="D89" s="121"/>
      <c r="E89" s="121"/>
    </row>
    <row r="90" spans="1:21" ht="35.25" customHeight="1" thickBot="1">
      <c r="F90" s="285" t="s">
        <v>310</v>
      </c>
      <c r="G90" s="286"/>
      <c r="H90" s="200">
        <f>K36+K51+K69</f>
        <v>0</v>
      </c>
    </row>
    <row r="91" spans="1:21" ht="18" customHeight="1">
      <c r="F91" s="29"/>
      <c r="G91" s="29"/>
      <c r="H91" s="201"/>
    </row>
    <row r="92" spans="1:21" ht="18" customHeight="1">
      <c r="F92" s="29"/>
      <c r="G92" s="29"/>
      <c r="H92" s="201"/>
    </row>
    <row r="94" spans="1:21" ht="18" customHeight="1" thickBot="1">
      <c r="F94" s="29"/>
      <c r="G94" s="29"/>
      <c r="H94" s="201"/>
    </row>
    <row r="95" spans="1:21" ht="35.25" customHeight="1" thickBot="1">
      <c r="F95" s="285" t="s">
        <v>256</v>
      </c>
      <c r="G95" s="286"/>
      <c r="H95" s="200">
        <f>H90+通常分!J118</f>
        <v>0</v>
      </c>
      <c r="I95" s="202"/>
    </row>
    <row r="97" spans="3:11" ht="18" customHeight="1">
      <c r="F97" s="29"/>
      <c r="G97" s="29"/>
      <c r="H97" s="201"/>
    </row>
    <row r="99" spans="3:11" ht="18" customHeight="1">
      <c r="C99" s="203" t="s">
        <v>257</v>
      </c>
    </row>
    <row r="100" spans="3:11" ht="18" customHeight="1">
      <c r="C100" s="204" t="s">
        <v>258</v>
      </c>
      <c r="E100" s="229">
        <v>1090</v>
      </c>
    </row>
    <row r="101" spans="3:11" ht="18" customHeight="1">
      <c r="C101" s="203" t="s">
        <v>259</v>
      </c>
      <c r="D101" s="7"/>
      <c r="E101" s="229">
        <v>6540</v>
      </c>
    </row>
    <row r="102" spans="3:11" ht="18" customHeight="1">
      <c r="C102" s="203" t="s">
        <v>260</v>
      </c>
      <c r="E102" s="229">
        <v>3820</v>
      </c>
    </row>
    <row r="103" spans="3:11" ht="18" customHeight="1">
      <c r="K103" s="39"/>
    </row>
    <row r="105" spans="3:11" ht="18" customHeight="1">
      <c r="K105" s="205"/>
    </row>
  </sheetData>
  <mergeCells count="105">
    <mergeCell ref="U77:U78"/>
    <mergeCell ref="K77:K78"/>
    <mergeCell ref="L77:L78"/>
    <mergeCell ref="M77:M78"/>
    <mergeCell ref="N77:N78"/>
    <mergeCell ref="O77:O78"/>
    <mergeCell ref="P77:P78"/>
    <mergeCell ref="B77:B78"/>
    <mergeCell ref="C77:C78"/>
    <mergeCell ref="D77:D78"/>
    <mergeCell ref="E77:E78"/>
    <mergeCell ref="F77:F78"/>
    <mergeCell ref="G77:G78"/>
    <mergeCell ref="M69:N69"/>
    <mergeCell ref="O69:P69"/>
    <mergeCell ref="M65:N65"/>
    <mergeCell ref="O65:P65"/>
    <mergeCell ref="M66:N66"/>
    <mergeCell ref="O66:P66"/>
    <mergeCell ref="M67:N67"/>
    <mergeCell ref="O67:P67"/>
    <mergeCell ref="S77:T77"/>
    <mergeCell ref="C69:D69"/>
    <mergeCell ref="Q77:R77"/>
    <mergeCell ref="Q49:R49"/>
    <mergeCell ref="Q50:R50"/>
    <mergeCell ref="M63:N63"/>
    <mergeCell ref="O63:P63"/>
    <mergeCell ref="M64:N64"/>
    <mergeCell ref="O64:P64"/>
    <mergeCell ref="Q63:R63"/>
    <mergeCell ref="Q64:R64"/>
    <mergeCell ref="M50:N50"/>
    <mergeCell ref="O50:P50"/>
    <mergeCell ref="M51:N51"/>
    <mergeCell ref="O51:P51"/>
    <mergeCell ref="Q51:R51"/>
    <mergeCell ref="M49:N49"/>
    <mergeCell ref="O49:P49"/>
    <mergeCell ref="Q65:R65"/>
    <mergeCell ref="Q67:R67"/>
    <mergeCell ref="Q68:R68"/>
    <mergeCell ref="Q69:R69"/>
    <mergeCell ref="Q66:R66"/>
    <mergeCell ref="M68:N68"/>
    <mergeCell ref="O68:P68"/>
    <mergeCell ref="Q48:R48"/>
    <mergeCell ref="M47:N47"/>
    <mergeCell ref="O47:P47"/>
    <mergeCell ref="M48:N48"/>
    <mergeCell ref="O48:P48"/>
    <mergeCell ref="M44:N44"/>
    <mergeCell ref="O44:P44"/>
    <mergeCell ref="M45:N45"/>
    <mergeCell ref="O45:P45"/>
    <mergeCell ref="M46:N46"/>
    <mergeCell ref="O46:P46"/>
    <mergeCell ref="S7:T7"/>
    <mergeCell ref="S8:T8"/>
    <mergeCell ref="S9:T9"/>
    <mergeCell ref="S10:T10"/>
    <mergeCell ref="C11:D11"/>
    <mergeCell ref="S11:T11"/>
    <mergeCell ref="M34:N34"/>
    <mergeCell ref="M35:N35"/>
    <mergeCell ref="M36:N36"/>
    <mergeCell ref="O29:P29"/>
    <mergeCell ref="O30:P30"/>
    <mergeCell ref="O31:P31"/>
    <mergeCell ref="O32:P32"/>
    <mergeCell ref="O33:P33"/>
    <mergeCell ref="O34:P34"/>
    <mergeCell ref="O35:P35"/>
    <mergeCell ref="M29:N29"/>
    <mergeCell ref="M30:N30"/>
    <mergeCell ref="M31:N31"/>
    <mergeCell ref="M32:N32"/>
    <mergeCell ref="M33:N33"/>
    <mergeCell ref="O36:P36"/>
    <mergeCell ref="Q29:R29"/>
    <mergeCell ref="Q30:R30"/>
    <mergeCell ref="F90:G90"/>
    <mergeCell ref="F95:G95"/>
    <mergeCell ref="C84:D84"/>
    <mergeCell ref="H77:H78"/>
    <mergeCell ref="I77:I78"/>
    <mergeCell ref="J77:J78"/>
    <mergeCell ref="C36:D36"/>
    <mergeCell ref="C51:D51"/>
    <mergeCell ref="T19:U19"/>
    <mergeCell ref="T20:U20"/>
    <mergeCell ref="T21:U21"/>
    <mergeCell ref="T22:U22"/>
    <mergeCell ref="C23:D23"/>
    <mergeCell ref="T23:U23"/>
    <mergeCell ref="Q31:R31"/>
    <mergeCell ref="Q32:R32"/>
    <mergeCell ref="Q33:R33"/>
    <mergeCell ref="Q34:R34"/>
    <mergeCell ref="Q35:R35"/>
    <mergeCell ref="Q36:R36"/>
    <mergeCell ref="Q44:R44"/>
    <mergeCell ref="Q45:R45"/>
    <mergeCell ref="Q46:R46"/>
    <mergeCell ref="Q47:R47"/>
  </mergeCells>
  <phoneticPr fontId="2"/>
  <dataValidations count="9">
    <dataValidation type="list" allowBlank="1" showInputMessage="1" showErrorMessage="1" sqref="C45:C50" xr:uid="{8D19133A-5A8E-4F6D-98B4-F57448A3EAA7}">
      <formula1>$C$100:$C$102</formula1>
    </dataValidation>
    <dataValidation type="list" allowBlank="1" showInputMessage="1" showErrorMessage="1" sqref="E8:E10" xr:uid="{AF150EF9-DCD3-4F25-BBB4-9CBDB9FEAB43}">
      <formula1>"修繕,耐震化"</formula1>
    </dataValidation>
    <dataValidation type="whole" allowBlank="1" showInputMessage="1" showErrorMessage="1" sqref="F8:F10 F20:F22 F79:F83" xr:uid="{D99A937E-93E8-46A4-89D1-6E4F0F7E614E}">
      <formula1>1</formula1>
      <formula2>1000</formula2>
    </dataValidation>
    <dataValidation type="list" allowBlank="1" showInputMessage="1" showErrorMessage="1" sqref="P8:R10 R20:R22 M30:M35 M45:M50 M64:M69 T79:T83" xr:uid="{6CEB0DE1-18B4-4F22-B72C-495B353C9EDB}">
      <formula1>"有り,無し"</formula1>
    </dataValidation>
    <dataValidation type="list" allowBlank="1" showInputMessage="1" showErrorMessage="1" sqref="E79:E83" xr:uid="{A461D78A-B66D-4053-BA36-8933FD7EF82C}">
      <formula1>"創設,増築,改築,増改築,改修"</formula1>
    </dataValidation>
    <dataValidation type="list" allowBlank="1" showInputMessage="1" showErrorMessage="1" sqref="S20:S22 O30:O35 O45:O50 O64:O69 R79:R83" xr:uid="{368C3FBB-C1C4-44E0-AA54-AC04E2F85434}">
      <formula1>"〇,×,現状不明"</formula1>
    </dataValidation>
    <dataValidation type="list" allowBlank="1" showInputMessage="1" showErrorMessage="1" sqref="R20:R22 M30:M35 M45:M50 M64:M69 T79:T83" xr:uid="{E920381F-9C22-4AFD-971E-376448F5009F}">
      <formula1>"該当なし,災害レッドゾーン,災害イエローゾーン"</formula1>
    </dataValidation>
    <dataValidation type="list" allowBlank="1" showInputMessage="1" showErrorMessage="1" sqref="Q79:Q83" xr:uid="{0295B621-BB14-4F86-B19A-1355F4905939}">
      <formula1>"該当なし,災害レッドゾーン,災害イエローゾーン,現状不明"</formula1>
    </dataValidation>
    <dataValidation type="list" allowBlank="1" showInputMessage="1" showErrorMessage="1" sqref="L30:L35 L45:L50 L64:L68" xr:uid="{89CCB185-3B7B-4674-BE5A-0EA9E44AA314}">
      <formula1>"R5.4月以降,R5.3月以前"</formula1>
    </dataValidation>
  </dataValidations>
  <pageMargins left="0.70866141732283472" right="0.70866141732283472" top="0.74803149606299213" bottom="0.55118110236220474" header="0.31496062992125984" footer="0.31496062992125984"/>
  <pageSetup paperSize="9" scale="38" fitToHeight="0" orientation="landscape" r:id="rId1"/>
  <headerFooter>
    <oddFooter>&amp;F&amp;R&amp;P ページ</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53F74B8F-1843-4239-9F65-DAF8C5A079D1}">
          <x14:formula1>
            <xm:f>【編集不可】!$B$21:$B$25</xm:f>
          </x14:formula1>
          <xm:sqref>D8:D10</xm:sqref>
        </x14:dataValidation>
        <x14:dataValidation type="list" allowBlank="1" showInputMessage="1" showErrorMessage="1" xr:uid="{E1776506-1ADE-4D98-86C0-D19D24698199}">
          <x14:formula1>
            <xm:f>【編集不可】!$B$64:$B$81</xm:f>
          </x14:formula1>
          <xm:sqref>D20:D22</xm:sqref>
        </x14:dataValidation>
        <x14:dataValidation type="list" allowBlank="1" showInputMessage="1" showErrorMessage="1" xr:uid="{D43FF03A-030D-4FF5-ADCE-F2034282842A}">
          <x14:formula1>
            <xm:f>【編集不可】!$B$152:$B$164</xm:f>
          </x14:formula1>
          <xm:sqref>C30:C35 D45:D50</xm:sqref>
        </x14:dataValidation>
        <x14:dataValidation type="list" allowBlank="1" showInputMessage="1" showErrorMessage="1" xr:uid="{6C7D00A1-BDC4-4860-BA63-97F1B507074D}">
          <x14:formula1>
            <xm:f>【編集不可】!$B$167:$B$177</xm:f>
          </x14:formula1>
          <xm:sqref>C64:C68</xm:sqref>
        </x14:dataValidation>
        <x14:dataValidation type="list" allowBlank="1" showInputMessage="1" showErrorMessage="1" xr:uid="{B35AA1A1-68C7-4E09-93A6-40AE7C0EA4E9}">
          <x14:formula1>
            <xm:f>【編集不可】!$B$133:$B$141</xm:f>
          </x14:formula1>
          <xm:sqref>D79:D83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1BFC-5370-43C1-854C-4173D9F3D24E}">
  <sheetPr>
    <pageSetUpPr fitToPage="1"/>
  </sheetPr>
  <dimension ref="A1:E9"/>
  <sheetViews>
    <sheetView workbookViewId="0">
      <selection activeCell="C16" sqref="C16"/>
    </sheetView>
  </sheetViews>
  <sheetFormatPr defaultRowHeight="13.3"/>
  <cols>
    <col min="1" max="1" width="6" customWidth="1"/>
    <col min="2" max="2" width="24" customWidth="1"/>
    <col min="3" max="3" width="18.15234375" customWidth="1"/>
    <col min="4" max="4" width="18" customWidth="1"/>
    <col min="5" max="5" width="81.4609375" customWidth="1"/>
  </cols>
  <sheetData>
    <row r="1" spans="1:5">
      <c r="A1" t="s">
        <v>156</v>
      </c>
    </row>
    <row r="3" spans="1:5" ht="24" customHeight="1">
      <c r="B3" s="168" t="s">
        <v>229</v>
      </c>
      <c r="E3" s="169" t="str">
        <f>"市町村名：　"&amp;[1]通常分!R5</f>
        <v>市町村名：　</v>
      </c>
    </row>
    <row r="4" spans="1:5" ht="27" customHeight="1">
      <c r="B4" s="170" t="s">
        <v>230</v>
      </c>
      <c r="C4" s="170" t="s">
        <v>231</v>
      </c>
      <c r="D4" s="170" t="s">
        <v>232</v>
      </c>
      <c r="E4" s="170" t="s">
        <v>233</v>
      </c>
    </row>
    <row r="5" spans="1:5" ht="49.5" customHeight="1">
      <c r="B5" s="171"/>
      <c r="C5" s="171"/>
      <c r="D5" s="171"/>
      <c r="E5" s="171"/>
    </row>
    <row r="6" spans="1:5" ht="49.5" customHeight="1">
      <c r="B6" s="171"/>
      <c r="C6" s="171"/>
      <c r="D6" s="171"/>
      <c r="E6" s="171"/>
    </row>
    <row r="7" spans="1:5" ht="49.5" customHeight="1">
      <c r="B7" s="171"/>
      <c r="C7" s="171"/>
      <c r="D7" s="171"/>
      <c r="E7" s="171"/>
    </row>
    <row r="8" spans="1:5" ht="49.5" customHeight="1">
      <c r="B8" s="171"/>
      <c r="C8" s="171"/>
      <c r="D8" s="171"/>
      <c r="E8" s="171"/>
    </row>
    <row r="9" spans="1:5" ht="49.5" customHeight="1">
      <c r="B9" s="171"/>
      <c r="C9" s="171"/>
      <c r="D9" s="171"/>
      <c r="E9" s="171"/>
    </row>
  </sheetData>
  <phoneticPr fontId="2"/>
  <pageMargins left="0.7" right="0.7" top="0.75" bottom="0.75" header="0.3" footer="0.3"/>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44DD-3718-4027-8A97-BC7605014929}">
  <dimension ref="A1:N196"/>
  <sheetViews>
    <sheetView view="pageBreakPreview" topLeftCell="A118" zoomScale="85" zoomScaleNormal="100" zoomScaleSheetLayoutView="85" workbookViewId="0">
      <selection activeCell="B81" sqref="B81"/>
    </sheetView>
  </sheetViews>
  <sheetFormatPr defaultRowHeight="13.3"/>
  <cols>
    <col min="1" max="1" width="6.23046875" style="86" customWidth="1"/>
  </cols>
  <sheetData>
    <row r="1" spans="1:2">
      <c r="A1" s="8" t="s">
        <v>45</v>
      </c>
    </row>
    <row r="2" spans="1:2">
      <c r="A2" s="86" t="s">
        <v>87</v>
      </c>
      <c r="B2" t="s">
        <v>63</v>
      </c>
    </row>
    <row r="3" spans="1:2">
      <c r="A3" s="86" t="s">
        <v>88</v>
      </c>
      <c r="B3" t="s">
        <v>65</v>
      </c>
    </row>
    <row r="4" spans="1:2">
      <c r="A4" s="86" t="s">
        <v>89</v>
      </c>
      <c r="B4" t="s">
        <v>67</v>
      </c>
    </row>
    <row r="5" spans="1:2">
      <c r="A5" s="86" t="s">
        <v>90</v>
      </c>
      <c r="B5" t="s">
        <v>69</v>
      </c>
    </row>
    <row r="6" spans="1:2">
      <c r="A6" s="86" t="s">
        <v>91</v>
      </c>
      <c r="B6" t="s">
        <v>104</v>
      </c>
    </row>
    <row r="7" spans="1:2">
      <c r="A7" s="86" t="s">
        <v>92</v>
      </c>
      <c r="B7" t="s">
        <v>70</v>
      </c>
    </row>
    <row r="8" spans="1:2">
      <c r="A8" s="86" t="s">
        <v>93</v>
      </c>
      <c r="B8" t="s">
        <v>72</v>
      </c>
    </row>
    <row r="9" spans="1:2">
      <c r="A9" s="86" t="s">
        <v>94</v>
      </c>
      <c r="B9" t="s">
        <v>74</v>
      </c>
    </row>
    <row r="10" spans="1:2">
      <c r="A10" s="86" t="s">
        <v>95</v>
      </c>
      <c r="B10" t="s">
        <v>76</v>
      </c>
    </row>
    <row r="11" spans="1:2">
      <c r="A11" s="86" t="s">
        <v>96</v>
      </c>
      <c r="B11" t="s">
        <v>78</v>
      </c>
    </row>
    <row r="12" spans="1:2">
      <c r="A12" s="86" t="s">
        <v>97</v>
      </c>
      <c r="B12" t="s">
        <v>79</v>
      </c>
    </row>
    <row r="13" spans="1:2">
      <c r="A13" s="86" t="s">
        <v>98</v>
      </c>
      <c r="B13" t="s">
        <v>80</v>
      </c>
    </row>
    <row r="14" spans="1:2">
      <c r="A14" s="86" t="s">
        <v>99</v>
      </c>
      <c r="B14" t="s">
        <v>81</v>
      </c>
    </row>
    <row r="15" spans="1:2">
      <c r="A15" s="86" t="s">
        <v>100</v>
      </c>
      <c r="B15" t="s">
        <v>83</v>
      </c>
    </row>
    <row r="16" spans="1:2">
      <c r="A16" s="86" t="s">
        <v>101</v>
      </c>
      <c r="B16" t="s">
        <v>84</v>
      </c>
    </row>
    <row r="17" spans="1:2">
      <c r="A17" s="86" t="s">
        <v>102</v>
      </c>
      <c r="B17" t="s">
        <v>86</v>
      </c>
    </row>
    <row r="18" spans="1:2">
      <c r="A18" s="86" t="s">
        <v>103</v>
      </c>
      <c r="B18" t="s">
        <v>105</v>
      </c>
    </row>
    <row r="20" spans="1:2">
      <c r="A20" s="8" t="s">
        <v>48</v>
      </c>
    </row>
    <row r="21" spans="1:2">
      <c r="B21" t="s">
        <v>107</v>
      </c>
    </row>
    <row r="22" spans="1:2">
      <c r="B22" t="s">
        <v>109</v>
      </c>
    </row>
    <row r="23" spans="1:2">
      <c r="B23" t="s">
        <v>111</v>
      </c>
    </row>
    <row r="24" spans="1:2">
      <c r="B24" t="s">
        <v>113</v>
      </c>
    </row>
    <row r="25" spans="1:2">
      <c r="B25" t="s">
        <v>115</v>
      </c>
    </row>
    <row r="27" spans="1:2">
      <c r="A27" s="8" t="s">
        <v>176</v>
      </c>
    </row>
    <row r="28" spans="1:2">
      <c r="B28" t="s">
        <v>116</v>
      </c>
    </row>
    <row r="29" spans="1:2">
      <c r="B29" t="s">
        <v>109</v>
      </c>
    </row>
    <row r="30" spans="1:2">
      <c r="B30" t="s">
        <v>111</v>
      </c>
    </row>
    <row r="31" spans="1:2">
      <c r="B31" t="s">
        <v>113</v>
      </c>
    </row>
    <row r="32" spans="1:2">
      <c r="B32" t="s">
        <v>117</v>
      </c>
    </row>
    <row r="33" spans="1:2">
      <c r="B33" t="s">
        <v>118</v>
      </c>
    </row>
    <row r="35" spans="1:2">
      <c r="A35" s="8" t="s">
        <v>177</v>
      </c>
    </row>
    <row r="36" spans="1:2">
      <c r="B36" t="s">
        <v>116</v>
      </c>
    </row>
    <row r="37" spans="1:2">
      <c r="B37" t="s">
        <v>109</v>
      </c>
    </row>
    <row r="38" spans="1:2">
      <c r="B38" t="s">
        <v>111</v>
      </c>
    </row>
    <row r="39" spans="1:2">
      <c r="B39" t="s">
        <v>113</v>
      </c>
    </row>
    <row r="40" spans="1:2">
      <c r="B40" t="s">
        <v>117</v>
      </c>
    </row>
    <row r="41" spans="1:2">
      <c r="B41" t="s">
        <v>118</v>
      </c>
    </row>
    <row r="43" spans="1:2">
      <c r="A43" s="60" t="s">
        <v>41</v>
      </c>
    </row>
    <row r="44" spans="1:2">
      <c r="A44" s="86" t="s">
        <v>119</v>
      </c>
      <c r="B44" t="s">
        <v>62</v>
      </c>
    </row>
    <row r="45" spans="1:2">
      <c r="A45" s="86" t="s">
        <v>88</v>
      </c>
      <c r="B45" t="s">
        <v>64</v>
      </c>
    </row>
    <row r="46" spans="1:2">
      <c r="A46" s="86" t="s">
        <v>89</v>
      </c>
      <c r="B46" t="s">
        <v>66</v>
      </c>
    </row>
    <row r="47" spans="1:2">
      <c r="A47" s="86" t="s">
        <v>90</v>
      </c>
      <c r="B47" t="s">
        <v>104</v>
      </c>
    </row>
    <row r="48" spans="1:2">
      <c r="A48" s="86" t="s">
        <v>91</v>
      </c>
      <c r="B48" t="s">
        <v>71</v>
      </c>
    </row>
    <row r="49" spans="1:2">
      <c r="A49" s="86" t="s">
        <v>92</v>
      </c>
      <c r="B49" t="s">
        <v>73</v>
      </c>
    </row>
    <row r="50" spans="1:2">
      <c r="A50" s="86" t="s">
        <v>93</v>
      </c>
      <c r="B50" t="s">
        <v>77</v>
      </c>
    </row>
    <row r="51" spans="1:2">
      <c r="A51" s="86" t="s">
        <v>94</v>
      </c>
      <c r="B51" t="s">
        <v>105</v>
      </c>
    </row>
    <row r="52" spans="1:2">
      <c r="A52" s="86" t="s">
        <v>95</v>
      </c>
      <c r="B52" t="s">
        <v>75</v>
      </c>
    </row>
    <row r="53" spans="1:2">
      <c r="A53" s="86" t="s">
        <v>96</v>
      </c>
      <c r="B53" t="s">
        <v>123</v>
      </c>
    </row>
    <row r="54" spans="1:2">
      <c r="A54" s="86" t="s">
        <v>97</v>
      </c>
      <c r="B54" t="s">
        <v>124</v>
      </c>
    </row>
    <row r="55" spans="1:2">
      <c r="A55" s="86" t="s">
        <v>120</v>
      </c>
      <c r="B55" t="s">
        <v>85</v>
      </c>
    </row>
    <row r="56" spans="1:2">
      <c r="A56" s="86" t="s">
        <v>121</v>
      </c>
      <c r="B56" t="s">
        <v>125</v>
      </c>
    </row>
    <row r="57" spans="1:2" s="126" customFormat="1">
      <c r="A57" s="125" t="s">
        <v>122</v>
      </c>
      <c r="B57" s="126" t="s">
        <v>191</v>
      </c>
    </row>
    <row r="58" spans="1:2" s="126" customFormat="1">
      <c r="A58" s="125"/>
      <c r="B58" s="126" t="s">
        <v>128</v>
      </c>
    </row>
    <row r="59" spans="1:2" s="126" customFormat="1">
      <c r="A59" s="125"/>
      <c r="B59" s="126" t="s">
        <v>116</v>
      </c>
    </row>
    <row r="60" spans="1:2" s="126" customFormat="1">
      <c r="A60" s="125"/>
      <c r="B60" s="126" t="s">
        <v>129</v>
      </c>
    </row>
    <row r="61" spans="1:2" s="126" customFormat="1">
      <c r="A61" s="125"/>
      <c r="B61" s="126" t="s">
        <v>131</v>
      </c>
    </row>
    <row r="63" spans="1:2">
      <c r="A63" s="60" t="s">
        <v>49</v>
      </c>
    </row>
    <row r="64" spans="1:2">
      <c r="B64" t="s">
        <v>116</v>
      </c>
    </row>
    <row r="65" spans="2:2">
      <c r="B65" t="s">
        <v>109</v>
      </c>
    </row>
    <row r="66" spans="2:2">
      <c r="B66" t="s">
        <v>111</v>
      </c>
    </row>
    <row r="67" spans="2:2">
      <c r="B67" t="s">
        <v>113</v>
      </c>
    </row>
    <row r="68" spans="2:2">
      <c r="B68" t="s">
        <v>117</v>
      </c>
    </row>
    <row r="69" spans="2:2">
      <c r="B69" t="s">
        <v>118</v>
      </c>
    </row>
    <row r="70" spans="2:2">
      <c r="B70" t="s">
        <v>62</v>
      </c>
    </row>
    <row r="71" spans="2:2">
      <c r="B71" t="s">
        <v>64</v>
      </c>
    </row>
    <row r="72" spans="2:2">
      <c r="B72" t="s">
        <v>66</v>
      </c>
    </row>
    <row r="73" spans="2:2">
      <c r="B73" t="s">
        <v>104</v>
      </c>
    </row>
    <row r="74" spans="2:2">
      <c r="B74" t="s">
        <v>71</v>
      </c>
    </row>
    <row r="75" spans="2:2">
      <c r="B75" t="s">
        <v>73</v>
      </c>
    </row>
    <row r="76" spans="2:2">
      <c r="B76" t="s">
        <v>77</v>
      </c>
    </row>
    <row r="77" spans="2:2">
      <c r="B77" t="s">
        <v>105</v>
      </c>
    </row>
    <row r="78" spans="2:2">
      <c r="B78" t="s">
        <v>75</v>
      </c>
    </row>
    <row r="79" spans="2:2">
      <c r="B79" t="s">
        <v>123</v>
      </c>
    </row>
    <row r="80" spans="2:2">
      <c r="B80" t="s">
        <v>124</v>
      </c>
    </row>
    <row r="81" spans="1:2">
      <c r="B81" t="s">
        <v>85</v>
      </c>
    </row>
    <row r="83" spans="1:2">
      <c r="A83" s="8" t="s">
        <v>44</v>
      </c>
    </row>
    <row r="84" spans="1:2">
      <c r="B84" t="s">
        <v>62</v>
      </c>
    </row>
    <row r="85" spans="1:2">
      <c r="B85" t="s">
        <v>64</v>
      </c>
    </row>
    <row r="86" spans="1:2">
      <c r="B86" t="s">
        <v>66</v>
      </c>
    </row>
    <row r="87" spans="1:2">
      <c r="B87" t="s">
        <v>104</v>
      </c>
    </row>
    <row r="88" spans="1:2">
      <c r="B88" t="s">
        <v>71</v>
      </c>
    </row>
    <row r="89" spans="1:2">
      <c r="B89" t="s">
        <v>73</v>
      </c>
    </row>
    <row r="90" spans="1:2">
      <c r="B90" t="s">
        <v>77</v>
      </c>
    </row>
    <row r="91" spans="1:2">
      <c r="B91" t="s">
        <v>70</v>
      </c>
    </row>
    <row r="92" spans="1:2">
      <c r="B92" t="s">
        <v>68</v>
      </c>
    </row>
    <row r="93" spans="1:2">
      <c r="B93" t="s">
        <v>85</v>
      </c>
    </row>
    <row r="94" spans="1:2">
      <c r="B94" t="s">
        <v>105</v>
      </c>
    </row>
    <row r="96" spans="1:2">
      <c r="A96" s="8" t="s">
        <v>46</v>
      </c>
    </row>
    <row r="97" spans="1:2">
      <c r="A97"/>
      <c r="B97" t="s">
        <v>107</v>
      </c>
    </row>
    <row r="98" spans="1:2">
      <c r="A98"/>
      <c r="B98" t="s">
        <v>132</v>
      </c>
    </row>
    <row r="99" spans="1:2">
      <c r="A99"/>
      <c r="B99" t="s">
        <v>111</v>
      </c>
    </row>
    <row r="100" spans="1:2" s="126" customFormat="1">
      <c r="B100" s="126" t="s">
        <v>135</v>
      </c>
    </row>
    <row r="101" spans="1:2" s="126" customFormat="1">
      <c r="B101" s="126" t="s">
        <v>136</v>
      </c>
    </row>
    <row r="102" spans="1:2" s="126" customFormat="1">
      <c r="B102" s="126" t="s">
        <v>137</v>
      </c>
    </row>
    <row r="103" spans="1:2" s="126" customFormat="1">
      <c r="B103" s="126" t="s">
        <v>138</v>
      </c>
    </row>
    <row r="104" spans="1:2" s="126" customFormat="1">
      <c r="A104" s="125"/>
      <c r="B104" s="126" t="s">
        <v>139</v>
      </c>
    </row>
    <row r="106" spans="1:2" s="126" customFormat="1">
      <c r="A106" s="125"/>
      <c r="B106" s="126" t="s">
        <v>132</v>
      </c>
    </row>
    <row r="107" spans="1:2" s="126" customFormat="1">
      <c r="A107" s="125"/>
      <c r="B107" s="126" t="s">
        <v>140</v>
      </c>
    </row>
    <row r="108" spans="1:2" s="126" customFormat="1">
      <c r="A108" s="125"/>
      <c r="B108" s="126" t="s">
        <v>126</v>
      </c>
    </row>
    <row r="109" spans="1:2" s="126" customFormat="1">
      <c r="A109" s="125"/>
      <c r="B109" s="126" t="s">
        <v>128</v>
      </c>
    </row>
    <row r="110" spans="1:2" s="126" customFormat="1">
      <c r="A110" s="125"/>
      <c r="B110" s="126" t="s">
        <v>116</v>
      </c>
    </row>
    <row r="111" spans="1:2" s="126" customFormat="1">
      <c r="A111" s="125"/>
      <c r="B111" s="126" t="s">
        <v>141</v>
      </c>
    </row>
    <row r="112" spans="1:2" s="126" customFormat="1">
      <c r="A112" s="125"/>
      <c r="B112" s="126" t="s">
        <v>142</v>
      </c>
    </row>
    <row r="113" spans="1:2" s="126" customFormat="1">
      <c r="A113" s="125"/>
      <c r="B113" s="126" t="s">
        <v>77</v>
      </c>
    </row>
    <row r="114" spans="1:2" s="126" customFormat="1">
      <c r="A114" s="125"/>
      <c r="B114" s="126" t="s">
        <v>143</v>
      </c>
    </row>
    <row r="115" spans="1:2" s="126" customFormat="1">
      <c r="A115" s="125"/>
      <c r="B115" s="126" t="s">
        <v>131</v>
      </c>
    </row>
    <row r="117" spans="1:2">
      <c r="B117" t="s">
        <v>107</v>
      </c>
    </row>
    <row r="118" spans="1:2">
      <c r="B118" t="s">
        <v>132</v>
      </c>
    </row>
    <row r="119" spans="1:2">
      <c r="B119" t="s">
        <v>140</v>
      </c>
    </row>
    <row r="120" spans="1:2">
      <c r="B120" t="s">
        <v>113</v>
      </c>
    </row>
    <row r="121" spans="1:2">
      <c r="B121" t="s">
        <v>115</v>
      </c>
    </row>
    <row r="122" spans="1:2">
      <c r="B122" t="s">
        <v>144</v>
      </c>
    </row>
    <row r="123" spans="1:2">
      <c r="B123" t="s">
        <v>145</v>
      </c>
    </row>
    <row r="124" spans="1:2">
      <c r="B124" t="s">
        <v>77</v>
      </c>
    </row>
    <row r="125" spans="1:2">
      <c r="B125" t="s">
        <v>146</v>
      </c>
    </row>
    <row r="127" spans="1:2">
      <c r="B127" t="s">
        <v>147</v>
      </c>
    </row>
    <row r="128" spans="1:2">
      <c r="B128" t="s">
        <v>149</v>
      </c>
    </row>
    <row r="129" spans="1:2">
      <c r="B129" t="s">
        <v>150</v>
      </c>
    </row>
    <row r="130" spans="1:2">
      <c r="B130" t="s">
        <v>77</v>
      </c>
    </row>
    <row r="132" spans="1:2">
      <c r="A132" s="8" t="s">
        <v>294</v>
      </c>
    </row>
    <row r="133" spans="1:2">
      <c r="B133" t="s">
        <v>107</v>
      </c>
    </row>
    <row r="134" spans="1:2">
      <c r="B134" t="s">
        <v>132</v>
      </c>
    </row>
    <row r="135" spans="1:2">
      <c r="B135" t="s">
        <v>140</v>
      </c>
    </row>
    <row r="136" spans="1:2">
      <c r="B136" t="s">
        <v>151</v>
      </c>
    </row>
    <row r="137" spans="1:2">
      <c r="B137" t="s">
        <v>144</v>
      </c>
    </row>
    <row r="138" spans="1:2">
      <c r="B138" t="s">
        <v>145</v>
      </c>
    </row>
    <row r="139" spans="1:2">
      <c r="B139" t="s">
        <v>75</v>
      </c>
    </row>
    <row r="140" spans="1:2">
      <c r="B140" t="s">
        <v>77</v>
      </c>
    </row>
    <row r="141" spans="1:2">
      <c r="B141" t="s">
        <v>146</v>
      </c>
    </row>
    <row r="143" spans="1:2">
      <c r="A143" s="8" t="s">
        <v>295</v>
      </c>
    </row>
    <row r="144" spans="1:2">
      <c r="B144" t="s">
        <v>116</v>
      </c>
    </row>
    <row r="145" spans="1:14">
      <c r="B145" t="s">
        <v>109</v>
      </c>
    </row>
    <row r="146" spans="1:14">
      <c r="B146" t="s">
        <v>111</v>
      </c>
    </row>
    <row r="147" spans="1:14">
      <c r="B147" t="s">
        <v>113</v>
      </c>
    </row>
    <row r="148" spans="1:14">
      <c r="B148" t="s">
        <v>117</v>
      </c>
    </row>
    <row r="149" spans="1:14">
      <c r="B149" t="s">
        <v>118</v>
      </c>
    </row>
    <row r="151" spans="1:14" s="126" customFormat="1">
      <c r="A151" s="213" t="s">
        <v>296</v>
      </c>
      <c r="B151" s="127"/>
      <c r="C151" s="127"/>
      <c r="D151" s="127"/>
      <c r="E151" s="127"/>
      <c r="F151" s="127"/>
      <c r="G151" s="127"/>
      <c r="H151" s="127"/>
      <c r="I151" s="127"/>
      <c r="J151" s="127"/>
      <c r="K151" s="127"/>
      <c r="L151" s="127"/>
      <c r="M151" s="127"/>
      <c r="N151" s="127"/>
    </row>
    <row r="152" spans="1:14" s="126" customFormat="1">
      <c r="A152" s="128"/>
      <c r="B152" s="127" t="s">
        <v>106</v>
      </c>
      <c r="C152" s="127"/>
      <c r="D152" s="127"/>
      <c r="E152" s="127"/>
      <c r="F152" s="127"/>
      <c r="G152" s="127"/>
      <c r="H152" s="127"/>
      <c r="I152" s="127"/>
      <c r="J152" s="127"/>
      <c r="K152" s="127"/>
      <c r="L152" s="127"/>
      <c r="M152" s="127"/>
      <c r="N152" s="127"/>
    </row>
    <row r="153" spans="1:14" s="126" customFormat="1">
      <c r="A153" s="128"/>
      <c r="B153" s="127" t="s">
        <v>108</v>
      </c>
      <c r="C153" s="127"/>
      <c r="D153" s="127"/>
      <c r="E153" s="127"/>
      <c r="F153" s="127"/>
      <c r="G153" s="127"/>
      <c r="H153" s="127"/>
      <c r="I153" s="127"/>
      <c r="J153" s="127"/>
      <c r="K153" s="127"/>
      <c r="L153" s="127"/>
      <c r="M153" s="127"/>
      <c r="N153" s="127"/>
    </row>
    <row r="154" spans="1:14" s="126" customFormat="1">
      <c r="A154" s="128"/>
      <c r="B154" s="127" t="s">
        <v>154</v>
      </c>
      <c r="C154" s="127"/>
      <c r="D154" s="127"/>
      <c r="E154" s="127"/>
      <c r="F154" s="127"/>
      <c r="G154" s="127"/>
      <c r="H154" s="127"/>
      <c r="I154" s="127"/>
      <c r="J154" s="127"/>
      <c r="K154" s="127"/>
      <c r="L154" s="127"/>
      <c r="M154" s="127"/>
      <c r="N154" s="127"/>
    </row>
    <row r="155" spans="1:14" s="126" customFormat="1">
      <c r="A155" s="128"/>
      <c r="B155" s="127" t="s">
        <v>112</v>
      </c>
      <c r="C155" s="127"/>
      <c r="D155" s="127"/>
      <c r="E155" s="127"/>
      <c r="F155" s="127"/>
      <c r="G155" s="127"/>
      <c r="H155" s="127"/>
      <c r="I155" s="127"/>
      <c r="J155" s="127"/>
      <c r="K155" s="127"/>
      <c r="L155" s="127"/>
      <c r="M155" s="127"/>
      <c r="N155" s="127"/>
    </row>
    <row r="156" spans="1:14" s="126" customFormat="1">
      <c r="A156" s="128"/>
      <c r="B156" s="127" t="s">
        <v>114</v>
      </c>
      <c r="C156" s="127"/>
      <c r="D156" s="127"/>
      <c r="E156" s="127"/>
      <c r="F156" s="127"/>
      <c r="G156" s="127"/>
      <c r="H156" s="127"/>
      <c r="I156" s="127"/>
      <c r="J156" s="127"/>
      <c r="K156" s="127"/>
      <c r="L156" s="127"/>
      <c r="M156" s="127"/>
      <c r="N156" s="127"/>
    </row>
    <row r="157" spans="1:14" s="126" customFormat="1">
      <c r="A157" s="128"/>
      <c r="B157" s="127" t="s">
        <v>71</v>
      </c>
      <c r="C157" s="127"/>
      <c r="D157" s="127"/>
      <c r="E157" s="127"/>
      <c r="F157" s="127"/>
      <c r="G157" s="127"/>
      <c r="H157" s="127"/>
      <c r="I157" s="127"/>
      <c r="J157" s="127"/>
      <c r="K157" s="127"/>
      <c r="L157" s="127"/>
      <c r="M157" s="127"/>
      <c r="N157" s="127"/>
    </row>
    <row r="158" spans="1:14" s="126" customFormat="1">
      <c r="A158" s="128"/>
      <c r="B158" s="127" t="s">
        <v>73</v>
      </c>
      <c r="C158" s="127"/>
      <c r="D158" s="127"/>
      <c r="E158" s="127"/>
      <c r="F158" s="127"/>
      <c r="G158" s="127"/>
      <c r="H158" s="127"/>
      <c r="I158" s="127"/>
      <c r="J158" s="127"/>
      <c r="K158" s="127"/>
      <c r="L158" s="127"/>
      <c r="M158" s="127"/>
      <c r="N158" s="127"/>
    </row>
    <row r="159" spans="1:14" s="126" customFormat="1">
      <c r="A159" s="128"/>
      <c r="B159" s="127" t="s">
        <v>77</v>
      </c>
      <c r="C159" s="127"/>
      <c r="D159" s="127"/>
      <c r="E159" s="127"/>
      <c r="F159" s="127"/>
      <c r="G159" s="127"/>
      <c r="H159" s="127"/>
      <c r="I159" s="127"/>
      <c r="J159" s="127"/>
      <c r="K159" s="127"/>
      <c r="L159" s="127"/>
      <c r="M159" s="127"/>
      <c r="N159" s="127"/>
    </row>
    <row r="160" spans="1:14" s="126" customFormat="1">
      <c r="A160" s="128"/>
      <c r="B160" s="127" t="s">
        <v>127</v>
      </c>
      <c r="C160" s="127"/>
      <c r="D160" s="127"/>
      <c r="E160" s="127"/>
      <c r="F160" s="127"/>
      <c r="G160" s="127"/>
      <c r="H160" s="127"/>
      <c r="I160" s="127"/>
      <c r="J160" s="127"/>
      <c r="K160" s="127"/>
      <c r="L160" s="127"/>
      <c r="M160" s="127"/>
      <c r="N160" s="127"/>
    </row>
    <row r="161" spans="1:14" s="126" customFormat="1">
      <c r="A161" s="128"/>
      <c r="B161" s="127" t="s">
        <v>130</v>
      </c>
      <c r="C161" s="127"/>
      <c r="D161" s="127"/>
      <c r="E161" s="127"/>
      <c r="F161" s="127"/>
      <c r="G161" s="127"/>
      <c r="H161" s="127"/>
      <c r="I161" s="127"/>
      <c r="J161" s="127"/>
      <c r="K161" s="127"/>
      <c r="L161" s="127"/>
      <c r="M161" s="127"/>
      <c r="N161" s="127"/>
    </row>
    <row r="162" spans="1:14" s="126" customFormat="1">
      <c r="A162" s="128"/>
      <c r="B162" s="127" t="s">
        <v>152</v>
      </c>
      <c r="C162" s="127"/>
      <c r="D162" s="127"/>
      <c r="E162" s="127"/>
      <c r="F162" s="127"/>
      <c r="G162" s="127"/>
      <c r="H162" s="127"/>
      <c r="I162" s="127"/>
      <c r="J162" s="127"/>
      <c r="K162" s="127"/>
      <c r="L162" s="127"/>
      <c r="M162" s="127"/>
      <c r="N162" s="127"/>
    </row>
    <row r="163" spans="1:14" s="126" customFormat="1">
      <c r="A163" s="128"/>
      <c r="B163" s="127" t="s">
        <v>153</v>
      </c>
      <c r="C163" s="127"/>
      <c r="D163" s="127"/>
      <c r="E163" s="127"/>
      <c r="F163" s="127"/>
      <c r="G163" s="127"/>
      <c r="H163" s="127"/>
      <c r="I163" s="127"/>
      <c r="J163" s="127"/>
      <c r="K163" s="127"/>
      <c r="L163" s="127"/>
      <c r="M163" s="127"/>
      <c r="N163" s="127"/>
    </row>
    <row r="164" spans="1:14" s="126" customFormat="1">
      <c r="A164" s="128"/>
      <c r="B164" s="127" t="s">
        <v>82</v>
      </c>
      <c r="C164" s="127"/>
      <c r="D164" s="127"/>
      <c r="E164" s="127"/>
      <c r="F164" s="127"/>
      <c r="G164" s="127"/>
      <c r="H164" s="127"/>
      <c r="I164" s="127"/>
      <c r="J164" s="127"/>
      <c r="K164" s="127"/>
      <c r="L164" s="127"/>
      <c r="M164" s="127"/>
      <c r="N164" s="127"/>
    </row>
    <row r="165" spans="1:14" s="126" customFormat="1">
      <c r="A165" s="128"/>
      <c r="B165" s="127"/>
      <c r="C165" s="127"/>
      <c r="D165" s="127"/>
      <c r="E165" s="127"/>
      <c r="F165" s="127"/>
      <c r="G165" s="127"/>
      <c r="H165" s="127"/>
      <c r="I165" s="127"/>
      <c r="J165" s="127"/>
      <c r="K165" s="127"/>
      <c r="L165" s="127"/>
      <c r="M165" s="127"/>
      <c r="N165" s="127"/>
    </row>
    <row r="166" spans="1:14" s="126" customFormat="1">
      <c r="A166" s="213" t="s">
        <v>297</v>
      </c>
      <c r="B166" s="127"/>
      <c r="C166" s="127"/>
      <c r="D166" s="127"/>
      <c r="E166" s="127"/>
      <c r="F166" s="127"/>
      <c r="G166" s="127"/>
      <c r="H166" s="127"/>
      <c r="I166" s="127"/>
      <c r="J166" s="127"/>
      <c r="K166" s="127"/>
      <c r="L166" s="127"/>
      <c r="M166" s="127"/>
      <c r="N166" s="127"/>
    </row>
    <row r="167" spans="1:14" s="126" customFormat="1">
      <c r="A167" s="128"/>
      <c r="B167" s="127" t="s">
        <v>106</v>
      </c>
      <c r="C167" s="127"/>
      <c r="D167" s="127"/>
      <c r="E167" s="127"/>
      <c r="F167" s="127"/>
      <c r="G167" s="127"/>
      <c r="H167" s="127"/>
      <c r="I167" s="127"/>
      <c r="J167" s="127"/>
      <c r="K167" s="127"/>
      <c r="L167" s="127"/>
      <c r="M167" s="127"/>
      <c r="N167" s="127"/>
    </row>
    <row r="168" spans="1:14" s="126" customFormat="1">
      <c r="A168" s="128"/>
      <c r="B168" s="127" t="s">
        <v>108</v>
      </c>
      <c r="C168" s="127"/>
      <c r="D168" s="127"/>
      <c r="E168" s="127"/>
      <c r="F168" s="127"/>
      <c r="G168" s="127"/>
      <c r="H168" s="127"/>
      <c r="I168" s="127"/>
      <c r="J168" s="127"/>
      <c r="K168" s="127"/>
      <c r="L168" s="127"/>
      <c r="M168" s="127"/>
      <c r="N168" s="127"/>
    </row>
    <row r="169" spans="1:14" s="126" customFormat="1">
      <c r="A169" s="128"/>
      <c r="B169" s="127" t="s">
        <v>110</v>
      </c>
      <c r="C169" s="127"/>
      <c r="D169" s="127"/>
      <c r="E169" s="127"/>
      <c r="F169" s="127"/>
      <c r="G169" s="127"/>
      <c r="H169" s="127"/>
      <c r="I169" s="127"/>
      <c r="J169" s="127"/>
      <c r="K169" s="127"/>
      <c r="L169" s="127"/>
      <c r="M169" s="127"/>
      <c r="N169" s="127"/>
    </row>
    <row r="170" spans="1:14" s="126" customFormat="1">
      <c r="A170" s="128"/>
      <c r="B170" s="127" t="s">
        <v>112</v>
      </c>
      <c r="C170" s="127"/>
      <c r="D170" s="127"/>
      <c r="E170" s="127"/>
      <c r="F170" s="127"/>
      <c r="G170" s="127"/>
      <c r="H170" s="127"/>
      <c r="I170" s="127"/>
      <c r="J170" s="127"/>
      <c r="K170" s="127"/>
      <c r="L170" s="127"/>
      <c r="M170" s="127"/>
      <c r="N170" s="127"/>
    </row>
    <row r="171" spans="1:14" s="126" customFormat="1">
      <c r="A171" s="128"/>
      <c r="B171" s="127" t="s">
        <v>114</v>
      </c>
      <c r="C171" s="127"/>
      <c r="D171" s="127"/>
      <c r="E171" s="127"/>
      <c r="F171" s="127"/>
      <c r="G171" s="127"/>
      <c r="H171" s="127"/>
      <c r="I171" s="127"/>
      <c r="J171" s="127"/>
      <c r="K171" s="127"/>
      <c r="L171" s="127"/>
      <c r="M171" s="127"/>
      <c r="N171" s="127"/>
    </row>
    <row r="172" spans="1:14" s="126" customFormat="1">
      <c r="A172" s="128"/>
      <c r="B172" s="127" t="s">
        <v>71</v>
      </c>
      <c r="C172" s="127"/>
      <c r="D172" s="127"/>
      <c r="E172" s="127"/>
      <c r="F172" s="127"/>
      <c r="G172" s="127"/>
      <c r="H172" s="127"/>
      <c r="I172" s="127"/>
      <c r="J172" s="127"/>
      <c r="K172" s="127"/>
      <c r="L172" s="127"/>
      <c r="M172" s="127"/>
      <c r="N172" s="127"/>
    </row>
    <row r="173" spans="1:14" s="126" customFormat="1">
      <c r="A173" s="128"/>
      <c r="B173" s="127" t="s">
        <v>73</v>
      </c>
      <c r="C173" s="127"/>
      <c r="D173" s="127"/>
      <c r="E173" s="127"/>
      <c r="F173" s="127"/>
      <c r="G173" s="127"/>
      <c r="H173" s="127"/>
      <c r="I173" s="127"/>
      <c r="J173" s="127"/>
      <c r="K173" s="127"/>
      <c r="L173" s="127"/>
      <c r="M173" s="127"/>
      <c r="N173" s="127"/>
    </row>
    <row r="174" spans="1:14" s="126" customFormat="1">
      <c r="A174" s="128"/>
      <c r="B174" s="127" t="s">
        <v>77</v>
      </c>
      <c r="C174" s="127"/>
      <c r="D174" s="127"/>
      <c r="E174" s="127"/>
      <c r="F174" s="127"/>
      <c r="G174" s="127"/>
      <c r="H174" s="127"/>
      <c r="I174" s="127"/>
      <c r="J174" s="127"/>
      <c r="K174" s="127"/>
      <c r="L174" s="127"/>
      <c r="M174" s="127"/>
      <c r="N174" s="127"/>
    </row>
    <row r="175" spans="1:14" s="126" customFormat="1">
      <c r="A175" s="128"/>
      <c r="B175" s="127" t="s">
        <v>127</v>
      </c>
      <c r="C175" s="127"/>
      <c r="D175" s="127"/>
      <c r="E175" s="127"/>
      <c r="F175" s="127"/>
      <c r="G175" s="127"/>
      <c r="H175" s="127"/>
      <c r="I175" s="127"/>
      <c r="J175" s="127"/>
      <c r="K175" s="127"/>
      <c r="L175" s="127"/>
      <c r="M175" s="127"/>
      <c r="N175" s="127"/>
    </row>
    <row r="176" spans="1:14" s="126" customFormat="1">
      <c r="A176" s="128"/>
      <c r="B176" s="127" t="s">
        <v>148</v>
      </c>
      <c r="C176" s="127"/>
      <c r="D176" s="127"/>
      <c r="E176" s="127"/>
      <c r="F176" s="127"/>
      <c r="G176" s="127"/>
      <c r="H176" s="127"/>
      <c r="I176" s="127"/>
      <c r="J176" s="127"/>
      <c r="K176" s="127"/>
      <c r="L176" s="127"/>
      <c r="M176" s="127"/>
      <c r="N176" s="127"/>
    </row>
    <row r="177" spans="1:14" s="126" customFormat="1">
      <c r="A177" s="128"/>
      <c r="B177" s="127" t="s">
        <v>82</v>
      </c>
      <c r="C177" s="127"/>
      <c r="D177" s="127"/>
      <c r="E177" s="127"/>
      <c r="F177" s="127"/>
      <c r="G177" s="127"/>
      <c r="H177" s="127"/>
      <c r="I177" s="127"/>
      <c r="J177" s="127"/>
      <c r="K177" s="127"/>
      <c r="L177" s="127"/>
      <c r="M177" s="127"/>
      <c r="N177" s="127"/>
    </row>
    <row r="179" spans="1:14">
      <c r="B179" s="127" t="s">
        <v>221</v>
      </c>
    </row>
    <row r="180" spans="1:14" s="127" customFormat="1">
      <c r="A180" s="128"/>
      <c r="B180" s="127" t="s">
        <v>217</v>
      </c>
    </row>
    <row r="181" spans="1:14" s="127" customFormat="1">
      <c r="A181" s="128"/>
      <c r="B181" s="127" t="s">
        <v>218</v>
      </c>
    </row>
    <row r="182" spans="1:14" s="127" customFormat="1">
      <c r="A182" s="128"/>
      <c r="B182" s="127" t="s">
        <v>219</v>
      </c>
    </row>
    <row r="183" spans="1:14" s="127" customFormat="1">
      <c r="A183" s="128"/>
      <c r="B183" s="127" t="s">
        <v>220</v>
      </c>
    </row>
    <row r="184" spans="1:14" s="127" customFormat="1">
      <c r="A184" s="128"/>
    </row>
    <row r="185" spans="1:14" s="127" customFormat="1">
      <c r="A185" s="128"/>
    </row>
    <row r="186" spans="1:14" s="127" customFormat="1">
      <c r="A186" s="128"/>
    </row>
    <row r="187" spans="1:14" s="127" customFormat="1">
      <c r="A187" s="128"/>
    </row>
    <row r="188" spans="1:14" s="127" customFormat="1">
      <c r="A188" s="128"/>
    </row>
    <row r="189" spans="1:14" s="127" customFormat="1">
      <c r="A189" s="128"/>
    </row>
    <row r="190" spans="1:14" s="127" customFormat="1">
      <c r="A190" s="128"/>
    </row>
    <row r="191" spans="1:14" s="127" customFormat="1">
      <c r="A191" s="128"/>
    </row>
    <row r="192" spans="1:14" s="127" customFormat="1">
      <c r="A192" s="128"/>
    </row>
    <row r="193" spans="1:1" s="127" customFormat="1">
      <c r="A193" s="128"/>
    </row>
    <row r="194" spans="1:1" s="127" customFormat="1">
      <c r="A194" s="128"/>
    </row>
    <row r="195" spans="1:1" s="127" customFormat="1">
      <c r="A195" s="128"/>
    </row>
    <row r="196" spans="1:1" s="127" customFormat="1">
      <c r="A196" s="128"/>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通常分</vt:lpstr>
      <vt:lpstr>コロナ事業分</vt:lpstr>
      <vt:lpstr>取り下げ事業一覧</vt:lpstr>
      <vt:lpstr>【編集不可】</vt:lpstr>
      <vt:lpstr>【編集不可】!Print_Area</vt:lpstr>
      <vt:lpstr>コロナ事業分!Print_Area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2023-10-05T08:18:33Z</dcterms:modified>
</cp:coreProperties>
</file>